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1"/>
  </bookViews>
  <sheets>
    <sheet name="mężczyźni" sheetId="1" r:id="rId1"/>
    <sheet name="kobiety" sheetId="2" r:id="rId2"/>
  </sheets>
  <definedNames>
    <definedName name="_xlnm._FilterDatabase" localSheetId="1" hidden="1">'kobiety'!$A$5:$Q$46</definedName>
    <definedName name="_xlnm._FilterDatabase" localSheetId="0" hidden="1">'mężczyźni'!$A$5:$Q$102</definedName>
  </definedNames>
  <calcPr fullCalcOnLoad="1"/>
</workbook>
</file>

<file path=xl/sharedStrings.xml><?xml version="1.0" encoding="utf-8"?>
<sst xmlns="http://schemas.openxmlformats.org/spreadsheetml/2006/main" count="888" uniqueCount="415">
  <si>
    <t>MONTRAIL LIGA  BIEGÓW GÓRSKICH   2012</t>
  </si>
  <si>
    <t>Klasyfikacja Indywidualna mężczyźni /generalna/</t>
  </si>
  <si>
    <t>B.AL.</t>
  </si>
  <si>
    <t>B.AS.</t>
  </si>
  <si>
    <t>M-ce</t>
  </si>
  <si>
    <t>Nazwisko</t>
  </si>
  <si>
    <t>Imię</t>
  </si>
  <si>
    <t>Klub</t>
  </si>
  <si>
    <t>Rok. ur.</t>
  </si>
  <si>
    <t>Kategoria 
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</si>
  <si>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</si>
  <si>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</si>
  <si>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</si>
  <si>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</si>
  <si>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</si>
  <si>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</si>
  <si>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M</t>
  </si>
  <si>
    <t>18.02.  Rockommended Winter Run Szczyrk</t>
  </si>
  <si>
    <t>01.04.2012 California Myślenice</t>
  </si>
  <si>
    <t>08.04.2012 Bieg o Wielkoanocne Jajo Zakopane</t>
  </si>
  <si>
    <t xml:space="preserve">Mistrzostwa Polski Młodzików, Juniorów Młodszych i Juniorów w Biegach Górskich na Krótkim Dystansie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</si>
  <si>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</si>
  <si>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</si>
  <si>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</si>
  <si>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</si>
  <si>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</si>
  <si>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</si>
  <si>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</si>
  <si>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</si>
  <si>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</si>
  <si>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</si>
  <si>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</si>
  <si>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Ulfik</t>
  </si>
  <si>
    <t>Rafał</t>
  </si>
  <si>
    <t>RMD Montrail Team</t>
  </si>
  <si>
    <t>S1</t>
  </si>
  <si>
    <t>Krzemień</t>
  </si>
  <si>
    <t xml:space="preserve">Puma Running Team </t>
  </si>
  <si>
    <t xml:space="preserve">Michałowski </t>
  </si>
  <si>
    <t xml:space="preserve">Jan </t>
  </si>
  <si>
    <t>Then</t>
  </si>
  <si>
    <t>Dawid</t>
  </si>
  <si>
    <t>Ultra Beskid Sport</t>
  </si>
  <si>
    <t>S2</t>
  </si>
  <si>
    <t>Grzesik</t>
  </si>
  <si>
    <t>Andrzej</t>
  </si>
  <si>
    <t>Zawisza Stara Kuźnia</t>
  </si>
  <si>
    <t xml:space="preserve">Przepióra </t>
  </si>
  <si>
    <t>Sebastian</t>
  </si>
  <si>
    <t>Entre.PL Team</t>
  </si>
  <si>
    <t>Duliński</t>
  </si>
  <si>
    <t>Łukasz</t>
  </si>
  <si>
    <t>Kraków</t>
  </si>
  <si>
    <t>Jezierski</t>
  </si>
  <si>
    <t>Kamil</t>
  </si>
  <si>
    <t>Ząbczyński</t>
  </si>
  <si>
    <t>Dominik</t>
  </si>
  <si>
    <t>www.biegigorskie.pl</t>
  </si>
  <si>
    <t xml:space="preserve">Waluga </t>
  </si>
  <si>
    <t>Ireneusz</t>
  </si>
  <si>
    <t>Team 360 Stopni</t>
  </si>
  <si>
    <t>Bierczak</t>
  </si>
  <si>
    <t>Maciej</t>
  </si>
  <si>
    <t>12.</t>
  </si>
  <si>
    <t>Jarco</t>
  </si>
  <si>
    <t>J</t>
  </si>
  <si>
    <t>13.</t>
  </si>
  <si>
    <t>Wąsowicz</t>
  </si>
  <si>
    <t>Jan</t>
  </si>
  <si>
    <t>14.</t>
  </si>
  <si>
    <t>Krawczyk</t>
  </si>
  <si>
    <t>Paweł</t>
  </si>
  <si>
    <t>Ternua Team</t>
  </si>
  <si>
    <t>15.</t>
  </si>
  <si>
    <t xml:space="preserve">Celiński </t>
  </si>
  <si>
    <t>Robert</t>
  </si>
  <si>
    <t>Byledobiec Anin Bielsko-Biała</t>
  </si>
  <si>
    <t>16.</t>
  </si>
  <si>
    <t>Garbacik</t>
  </si>
  <si>
    <t>Michał</t>
  </si>
  <si>
    <t>WKS Wawel Kraków</t>
  </si>
  <si>
    <t>17.</t>
  </si>
  <si>
    <t>Łobodziński</t>
  </si>
  <si>
    <t>Piotr</t>
  </si>
  <si>
    <t>18.</t>
  </si>
  <si>
    <t>Gniewek</t>
  </si>
  <si>
    <t>Jarosław</t>
  </si>
  <si>
    <t>19.</t>
  </si>
  <si>
    <t>Klocek</t>
  </si>
  <si>
    <t>Bartłomiej</t>
  </si>
  <si>
    <t>KS Zebrzydowice</t>
  </si>
  <si>
    <t>20.</t>
  </si>
  <si>
    <t>Świątkowski</t>
  </si>
  <si>
    <t>Bartosz</t>
  </si>
  <si>
    <t>AZS WAT Warszawa</t>
  </si>
  <si>
    <t>21.</t>
  </si>
  <si>
    <t>Dziergas</t>
  </si>
  <si>
    <t>Mirosław</t>
  </si>
  <si>
    <t>Starostwo Żywieckie</t>
  </si>
  <si>
    <t>W1</t>
  </si>
  <si>
    <t>22.</t>
  </si>
  <si>
    <t>Leśniak</t>
  </si>
  <si>
    <t>23.</t>
  </si>
  <si>
    <t xml:space="preserve">Kosibór </t>
  </si>
  <si>
    <t>Krzysztof</t>
  </si>
  <si>
    <t>Bielsko-Biała</t>
  </si>
  <si>
    <t>24.</t>
  </si>
  <si>
    <t>Bielak</t>
  </si>
  <si>
    <t>Dariusz</t>
  </si>
  <si>
    <t>KS Limanowa Forrest</t>
  </si>
  <si>
    <t>25.</t>
  </si>
  <si>
    <t>Makowiec</t>
  </si>
  <si>
    <t>Festiwal Biegowy Krynica</t>
  </si>
  <si>
    <t>26.</t>
  </si>
  <si>
    <t>Zawierucha</t>
  </si>
  <si>
    <t>Damian</t>
  </si>
  <si>
    <t>KB MOSiR Jastrzębie Zdrój</t>
  </si>
  <si>
    <t>27.</t>
  </si>
  <si>
    <t>Wichrowski</t>
  </si>
  <si>
    <t>Muminowitz Ski Team</t>
  </si>
  <si>
    <t>28.</t>
  </si>
  <si>
    <t xml:space="preserve">Marek </t>
  </si>
  <si>
    <t>29.</t>
  </si>
  <si>
    <t>Topolski</t>
  </si>
  <si>
    <t>Marcin</t>
  </si>
  <si>
    <t>BKB Victoria Brzesko</t>
  </si>
  <si>
    <t>30.</t>
  </si>
  <si>
    <t>Behounek</t>
  </si>
  <si>
    <t>Leszek</t>
  </si>
  <si>
    <t xml:space="preserve">TG Sokół Zakopane </t>
  </si>
  <si>
    <t>31.</t>
  </si>
  <si>
    <t>Śmietana</t>
  </si>
  <si>
    <t>Krs. Morsy. PL</t>
  </si>
  <si>
    <t>32.</t>
  </si>
  <si>
    <t>Chorąży</t>
  </si>
  <si>
    <t>Lucjan</t>
  </si>
  <si>
    <t>Skawinki</t>
  </si>
  <si>
    <t>33.</t>
  </si>
  <si>
    <t xml:space="preserve">Rakoczy </t>
  </si>
  <si>
    <t>KKL Kielce</t>
  </si>
  <si>
    <t>34.</t>
  </si>
  <si>
    <t xml:space="preserve">Zemła </t>
  </si>
  <si>
    <t>Klecza Dolna</t>
  </si>
  <si>
    <t>35.</t>
  </si>
  <si>
    <t xml:space="preserve">Michulec </t>
  </si>
  <si>
    <t>Jacek</t>
  </si>
  <si>
    <t>Halny Węgierska Górka</t>
  </si>
  <si>
    <t>36.</t>
  </si>
  <si>
    <t xml:space="preserve">Porc </t>
  </si>
  <si>
    <t>Dąbrowa Górnicza</t>
  </si>
  <si>
    <t>37.</t>
  </si>
  <si>
    <t>Ziółkowski</t>
  </si>
  <si>
    <t>Knurów</t>
  </si>
  <si>
    <t>38.</t>
  </si>
  <si>
    <t>Jerzy</t>
  </si>
  <si>
    <t>Długobiegacze Zabrze</t>
  </si>
  <si>
    <t>39.</t>
  </si>
  <si>
    <t xml:space="preserve">Burzyński </t>
  </si>
  <si>
    <t>AKSU Polska</t>
  </si>
  <si>
    <t>40.</t>
  </si>
  <si>
    <t>Kobos</t>
  </si>
  <si>
    <t>Tomasz</t>
  </si>
  <si>
    <t>41.</t>
  </si>
  <si>
    <t xml:space="preserve">Sikora </t>
  </si>
  <si>
    <t>Stefan</t>
  </si>
  <si>
    <t>TKKF Beskidek Bielsko-Biała</t>
  </si>
  <si>
    <t>W2</t>
  </si>
  <si>
    <t>42.</t>
  </si>
  <si>
    <t xml:space="preserve">Bogacki </t>
  </si>
  <si>
    <t>43.</t>
  </si>
  <si>
    <t>Hoły</t>
  </si>
  <si>
    <t>44.</t>
  </si>
  <si>
    <t xml:space="preserve">Sporysz </t>
  </si>
  <si>
    <t>Mateusz</t>
  </si>
  <si>
    <t>45.</t>
  </si>
  <si>
    <t>Krysik</t>
  </si>
  <si>
    <t>46.</t>
  </si>
  <si>
    <t>Majchrzak</t>
  </si>
  <si>
    <t>Tymoteusz</t>
  </si>
  <si>
    <t>Matternhorn</t>
  </si>
  <si>
    <t>47.</t>
  </si>
  <si>
    <t xml:space="preserve">Pytel </t>
  </si>
  <si>
    <t>Janusz</t>
  </si>
  <si>
    <t>48.</t>
  </si>
  <si>
    <t xml:space="preserve">Sztefko </t>
  </si>
  <si>
    <t>Józef</t>
  </si>
  <si>
    <t>GOPR Beskidy</t>
  </si>
  <si>
    <t>49.</t>
  </si>
  <si>
    <t>Góźdź</t>
  </si>
  <si>
    <t>Wojciech</t>
  </si>
  <si>
    <t>Speleoklub Świętokrzyski</t>
  </si>
  <si>
    <t>50.</t>
  </si>
  <si>
    <t>Hartleb</t>
  </si>
  <si>
    <t>Sieniawa</t>
  </si>
  <si>
    <t>51.</t>
  </si>
  <si>
    <t>Moroń</t>
  </si>
  <si>
    <t>Artur</t>
  </si>
  <si>
    <t>52.</t>
  </si>
  <si>
    <t>Fronia</t>
  </si>
  <si>
    <t>PHZ</t>
  </si>
  <si>
    <t>53.</t>
  </si>
  <si>
    <t xml:space="preserve">Pawski </t>
  </si>
  <si>
    <t>Wawrzyniec</t>
  </si>
  <si>
    <t>TG Sokół Zakopane</t>
  </si>
  <si>
    <t>54.</t>
  </si>
  <si>
    <t>Lasek</t>
  </si>
  <si>
    <t>55.</t>
  </si>
  <si>
    <t>Ścisłowski</t>
  </si>
  <si>
    <t>56.</t>
  </si>
  <si>
    <t>Wojnarowski</t>
  </si>
  <si>
    <t>Visegrad Marathon Rytro</t>
  </si>
  <si>
    <t>57.</t>
  </si>
  <si>
    <t>Boronowski</t>
  </si>
  <si>
    <t>AWF Kraków</t>
  </si>
  <si>
    <t>58.</t>
  </si>
  <si>
    <t xml:space="preserve">Lebda </t>
  </si>
  <si>
    <t>59.</t>
  </si>
  <si>
    <t xml:space="preserve">Pasieczny </t>
  </si>
  <si>
    <t>Gorzyce</t>
  </si>
  <si>
    <t>60.</t>
  </si>
  <si>
    <t xml:space="preserve">Kołek </t>
  </si>
  <si>
    <t>Szymon</t>
  </si>
  <si>
    <t>Nowy Sącz</t>
  </si>
  <si>
    <t>61.</t>
  </si>
  <si>
    <t>Zabost</t>
  </si>
  <si>
    <t>Zenon</t>
  </si>
  <si>
    <t>Śląsk Cieszyński</t>
  </si>
  <si>
    <t>62.</t>
  </si>
  <si>
    <t xml:space="preserve">Gałuszka </t>
  </si>
  <si>
    <t>63.</t>
  </si>
  <si>
    <t>Mikoś</t>
  </si>
  <si>
    <t>Adam</t>
  </si>
  <si>
    <t>MIB Triathlon Team</t>
  </si>
  <si>
    <t>64.</t>
  </si>
  <si>
    <t xml:space="preserve">Onuszczak </t>
  </si>
  <si>
    <t>Bogdan</t>
  </si>
  <si>
    <t>Lubin</t>
  </si>
  <si>
    <t>65.</t>
  </si>
  <si>
    <t>Kobryń</t>
  </si>
  <si>
    <t>66.</t>
  </si>
  <si>
    <t xml:space="preserve">Micuła </t>
  </si>
  <si>
    <t>Grzegorz</t>
  </si>
  <si>
    <t>67.</t>
  </si>
  <si>
    <t>Miśkowiec</t>
  </si>
  <si>
    <t>Remigiusz</t>
  </si>
  <si>
    <t>68.</t>
  </si>
  <si>
    <t xml:space="preserve">Drab </t>
  </si>
  <si>
    <t>Kościelisko</t>
  </si>
  <si>
    <t>69.</t>
  </si>
  <si>
    <t>Myślenice</t>
  </si>
  <si>
    <t>70.</t>
  </si>
  <si>
    <t>Gruszczyński</t>
  </si>
  <si>
    <t>SCSOSOZ Racing Team</t>
  </si>
  <si>
    <t>71.</t>
  </si>
  <si>
    <t xml:space="preserve">Miśkowiec </t>
  </si>
  <si>
    <t>72.</t>
  </si>
  <si>
    <t>Racułt</t>
  </si>
  <si>
    <t>73.</t>
  </si>
  <si>
    <t xml:space="preserve">Jarczyński </t>
  </si>
  <si>
    <t>K.W. Toruń</t>
  </si>
  <si>
    <t>74.</t>
  </si>
  <si>
    <t>Karpiel</t>
  </si>
  <si>
    <t>Biały Dunajec</t>
  </si>
  <si>
    <t>75.</t>
  </si>
  <si>
    <t xml:space="preserve">Podsadowski </t>
  </si>
  <si>
    <t>Zbigniew</t>
  </si>
  <si>
    <t>Gorlice</t>
  </si>
  <si>
    <t>76.</t>
  </si>
  <si>
    <t xml:space="preserve">Olbryś </t>
  </si>
  <si>
    <t>Stanisław</t>
  </si>
  <si>
    <t>K.B. Pimar Legionowo</t>
  </si>
  <si>
    <t>77.</t>
  </si>
  <si>
    <t>Bunsch</t>
  </si>
  <si>
    <t>78.</t>
  </si>
  <si>
    <t>Bogucki</t>
  </si>
  <si>
    <t>Doliniarze.com</t>
  </si>
  <si>
    <t>79.</t>
  </si>
  <si>
    <t xml:space="preserve">Kalita </t>
  </si>
  <si>
    <t>Arkadiusz</t>
  </si>
  <si>
    <t>Bielsko Biała</t>
  </si>
  <si>
    <t>80.</t>
  </si>
  <si>
    <t>Ślęzak</t>
  </si>
  <si>
    <t>81.</t>
  </si>
  <si>
    <t xml:space="preserve">Kalinowski </t>
  </si>
  <si>
    <t>Czarny Dunajec</t>
  </si>
  <si>
    <t>82.</t>
  </si>
  <si>
    <t>Szpak</t>
  </si>
  <si>
    <t>www.biegajznami.pl</t>
  </si>
  <si>
    <t>83.</t>
  </si>
  <si>
    <t>Budnik</t>
  </si>
  <si>
    <t>Ryszard</t>
  </si>
  <si>
    <t>Ciche</t>
  </si>
  <si>
    <t>84.</t>
  </si>
  <si>
    <t>Bieda</t>
  </si>
  <si>
    <t>Radosław</t>
  </si>
  <si>
    <t>85.</t>
  </si>
  <si>
    <t>Maślanka</t>
  </si>
  <si>
    <t>KRS TKKF Jastrząb Ruda Śląska</t>
  </si>
  <si>
    <t>86.</t>
  </si>
  <si>
    <t xml:space="preserve">Jęczmyk </t>
  </si>
  <si>
    <t>Jakub</t>
  </si>
  <si>
    <t>87.</t>
  </si>
  <si>
    <t xml:space="preserve">Galica </t>
  </si>
  <si>
    <t>Hubert</t>
  </si>
  <si>
    <t>88.</t>
  </si>
  <si>
    <t xml:space="preserve">Baranowski </t>
  </si>
  <si>
    <t>89.</t>
  </si>
  <si>
    <t>90.</t>
  </si>
  <si>
    <t xml:space="preserve">Ulman </t>
  </si>
  <si>
    <t>Przemysław</t>
  </si>
  <si>
    <t>91.</t>
  </si>
  <si>
    <t xml:space="preserve">Parfionowicz </t>
  </si>
  <si>
    <t>Ostrów Wielkopolski</t>
  </si>
  <si>
    <t>92.</t>
  </si>
  <si>
    <t>Kozieł</t>
  </si>
  <si>
    <t>TKKF Myślenice</t>
  </si>
  <si>
    <t>93.</t>
  </si>
  <si>
    <t xml:space="preserve">Biały </t>
  </si>
  <si>
    <t>94.</t>
  </si>
  <si>
    <t>Sikora</t>
  </si>
  <si>
    <t>95.</t>
  </si>
  <si>
    <t xml:space="preserve">Świąder </t>
  </si>
  <si>
    <t>Sosnowiec</t>
  </si>
  <si>
    <t>KKFM</t>
  </si>
  <si>
    <t>Junior - K i M  - 16  (16-19 lat)  - (1996 - 1993)</t>
  </si>
  <si>
    <t>96,95,94,93</t>
  </si>
  <si>
    <t>Senior I - K i M  - 20  (20-29 lat)  - (1992 - 1983)</t>
  </si>
  <si>
    <t>92,91,90,89,88,87,86,85,84,83,</t>
  </si>
  <si>
    <t>Senior II - K i M  - 30  (30-39 lat)  - (1982 - 1973)</t>
  </si>
  <si>
    <t>82,81,80,79,78,77,76,75,74,73</t>
  </si>
  <si>
    <t>Masters - K i M  - 40  (40-49 lat)  - (1972 - 1963)</t>
  </si>
  <si>
    <t>72,71,70,69,68,67,66,65,64,63,</t>
  </si>
  <si>
    <t>Weteran I - K i M  - 50  (50-59 lat)  - (1962 – 1953)</t>
  </si>
  <si>
    <t>62,61,60,59,58,57,56,55,54,53,</t>
  </si>
  <si>
    <t>Weteran II - K i M  - 60  (powyżej 60 lat) – (1952 i starsi)</t>
  </si>
  <si>
    <t>52,51,50,49,48,47,46,45,44,43,42,41,40…</t>
  </si>
  <si>
    <t>Wiśniewska</t>
  </si>
  <si>
    <t>Dominika</t>
  </si>
  <si>
    <t xml:space="preserve">Celińska </t>
  </si>
  <si>
    <t>Anna</t>
  </si>
  <si>
    <t xml:space="preserve">Banasiak </t>
  </si>
  <si>
    <t xml:space="preserve">Alicja </t>
  </si>
  <si>
    <t>Sprint Bielsko-Biała</t>
  </si>
  <si>
    <t>Kalemba</t>
  </si>
  <si>
    <t>Katarzyna</t>
  </si>
  <si>
    <t xml:space="preserve">Zatorska </t>
  </si>
  <si>
    <t>Izabela</t>
  </si>
  <si>
    <t>Puma Running Team</t>
  </si>
  <si>
    <t>Majer</t>
  </si>
  <si>
    <t>Ewa</t>
  </si>
  <si>
    <t>Dobczyce</t>
  </si>
  <si>
    <t>Frączek</t>
  </si>
  <si>
    <t>Justyna</t>
  </si>
  <si>
    <t>TRAIL Team</t>
  </si>
  <si>
    <t>Pachura</t>
  </si>
  <si>
    <t>Kinga</t>
  </si>
  <si>
    <t>ceneria.pl</t>
  </si>
  <si>
    <t>Etterie-Biederman</t>
  </si>
  <si>
    <t>Lilianna</t>
  </si>
  <si>
    <t xml:space="preserve">Ryguła </t>
  </si>
  <si>
    <t xml:space="preserve">Chełmicka </t>
  </si>
  <si>
    <t>Magdalena</t>
  </si>
  <si>
    <t>Halina</t>
  </si>
  <si>
    <t>Kluska</t>
  </si>
  <si>
    <t>Anita</t>
  </si>
  <si>
    <t xml:space="preserve">Turosz </t>
  </si>
  <si>
    <t xml:space="preserve">Iwona </t>
  </si>
  <si>
    <t>Leżajsk</t>
  </si>
  <si>
    <t>Budzyk</t>
  </si>
  <si>
    <t>Janina</t>
  </si>
  <si>
    <t>Nowy Targ</t>
  </si>
  <si>
    <t xml:space="preserve">Włosik </t>
  </si>
  <si>
    <t>Kolejowy Klub Wodny Kraków</t>
  </si>
  <si>
    <t xml:space="preserve">Słowińska </t>
  </si>
  <si>
    <t>Ida</t>
  </si>
  <si>
    <t>KB Activesports</t>
  </si>
  <si>
    <t>Stefańczyk</t>
  </si>
  <si>
    <t>Monika</t>
  </si>
  <si>
    <t>Les Femmes Courant dans les Forets</t>
  </si>
  <si>
    <t>Kupczak</t>
  </si>
  <si>
    <t xml:space="preserve">Bogusława </t>
  </si>
  <si>
    <t xml:space="preserve">Halny Węgierska Górka </t>
  </si>
  <si>
    <t>Janerka-Moroń</t>
  </si>
  <si>
    <t>Marzka</t>
  </si>
  <si>
    <t>Chorzów</t>
  </si>
  <si>
    <t>Król-Pisarska</t>
  </si>
  <si>
    <t xml:space="preserve">Zarycka </t>
  </si>
  <si>
    <t>Julia</t>
  </si>
  <si>
    <t xml:space="preserve">Kącka </t>
  </si>
  <si>
    <t>Małgorzata</t>
  </si>
  <si>
    <t>Zakopane</t>
  </si>
  <si>
    <t xml:space="preserve">Czarnecka </t>
  </si>
  <si>
    <t xml:space="preserve">Karolina </t>
  </si>
  <si>
    <t>Włodarczyk</t>
  </si>
  <si>
    <t>Inga</t>
  </si>
  <si>
    <t>Zawsze do mety Kraków</t>
  </si>
  <si>
    <t xml:space="preserve">Ząbczyńska </t>
  </si>
  <si>
    <t>Aneta</t>
  </si>
  <si>
    <t>Stępień</t>
  </si>
  <si>
    <t xml:space="preserve">Bogna </t>
  </si>
  <si>
    <t>Worek</t>
  </si>
  <si>
    <t xml:space="preserve">Galica-Drab </t>
  </si>
  <si>
    <t>Jadwiga</t>
  </si>
  <si>
    <t xml:space="preserve">Szparaga </t>
  </si>
  <si>
    <t>Dorota</t>
  </si>
  <si>
    <t>Porosło</t>
  </si>
  <si>
    <t>Cała</t>
  </si>
  <si>
    <t>Balbina</t>
  </si>
  <si>
    <t xml:space="preserve">Ruta </t>
  </si>
  <si>
    <t xml:space="preserve">Bonder </t>
  </si>
  <si>
    <t>Elżbieta</t>
  </si>
  <si>
    <t>STR Warszawa</t>
  </si>
  <si>
    <t>Jarema</t>
  </si>
  <si>
    <t>Beata</t>
  </si>
  <si>
    <t>Rudawa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</si>
</sst>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Microsoft YaHei"/>
      <family val="2"/>
    </font>
    <font>
      <sz val="10"/>
      <name val="Arial CE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Czcionka tekstu podstawowego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11"/>
      <name val="Czcionka tekstu podstawowego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4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2" borderId="0" xfId="20" applyNumberFormat="1" applyFont="1" applyFill="1" applyBorder="1" applyAlignment="1" applyProtection="1">
      <alignment horizontal="center" vertical="center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horizontal="center" vertical="center"/>
      <protection/>
    </xf>
    <xf numFmtId="164" fontId="9" fillId="5" borderId="1" xfId="2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6" borderId="2" xfId="0" applyFont="1" applyFill="1" applyBorder="1" applyAlignment="1">
      <alignment horizontal="center" vertical="center"/>
    </xf>
    <xf numFmtId="164" fontId="9" fillId="6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horizontal="center" vertical="center" textRotation="90" wrapText="1"/>
    </xf>
    <xf numFmtId="164" fontId="9" fillId="6" borderId="2" xfId="0" applyFont="1" applyFill="1" applyBorder="1" applyAlignment="1">
      <alignment horizontal="center" vertical="center" textRotation="90"/>
    </xf>
    <xf numFmtId="164" fontId="10" fillId="4" borderId="1" xfId="0" applyFont="1" applyFill="1" applyBorder="1" applyAlignment="1">
      <alignment horizontal="center" vertical="center" textRotation="90" wrapText="1"/>
    </xf>
    <xf numFmtId="164" fontId="10" fillId="7" borderId="1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textRotation="90" wrapText="1"/>
    </xf>
    <xf numFmtId="164" fontId="11" fillId="8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4" fontId="12" fillId="4" borderId="1" xfId="0" applyFont="1" applyFill="1" applyBorder="1" applyAlignment="1">
      <alignment horizontal="center" vertical="center"/>
    </xf>
    <xf numFmtId="164" fontId="12" fillId="5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horizontal="center" textRotation="90" wrapText="1"/>
    </xf>
    <xf numFmtId="164" fontId="13" fillId="2" borderId="1" xfId="20" applyNumberFormat="1" applyFont="1" applyFill="1" applyBorder="1" applyAlignment="1" applyProtection="1">
      <alignment horizontal="center" textRotation="90" wrapText="1"/>
      <protection/>
    </xf>
    <xf numFmtId="164" fontId="13" fillId="2" borderId="1" xfId="20" applyNumberFormat="1" applyFont="1" applyFill="1" applyBorder="1" applyAlignment="1" applyProtection="1">
      <alignment horizontal="left" vertical="center" textRotation="90" wrapText="1"/>
      <protection/>
    </xf>
    <xf numFmtId="164" fontId="13" fillId="0" borderId="1" xfId="0" applyFont="1" applyBorder="1" applyAlignment="1">
      <alignment horizontal="left" vertical="center" textRotation="90" wrapText="1"/>
    </xf>
    <xf numFmtId="164" fontId="13" fillId="2" borderId="1" xfId="0" applyFont="1" applyFill="1" applyBorder="1" applyAlignment="1">
      <alignment horizontal="left" vertical="center" textRotation="90" wrapText="1"/>
    </xf>
    <xf numFmtId="164" fontId="9" fillId="9" borderId="1" xfId="0" applyFont="1" applyFill="1" applyBorder="1" applyAlignment="1">
      <alignment horizontal="center" vertical="center"/>
    </xf>
    <xf numFmtId="164" fontId="12" fillId="9" borderId="1" xfId="0" applyFont="1" applyFill="1" applyBorder="1" applyAlignment="1">
      <alignment horizontal="center" vertical="center"/>
    </xf>
    <xf numFmtId="164" fontId="13" fillId="9" borderId="0" xfId="0" applyFont="1" applyFill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9" fillId="7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13" fillId="8" borderId="1" xfId="20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 horizontal="center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1" xfId="22" applyFont="1" applyFill="1" applyBorder="1" applyAlignment="1">
      <alignment horizontal="left" vertical="center"/>
      <protection/>
    </xf>
    <xf numFmtId="164" fontId="13" fillId="0" borderId="1" xfId="0" applyFont="1" applyBorder="1" applyAlignment="1">
      <alignment horizontal="left" vertical="center"/>
    </xf>
    <xf numFmtId="164" fontId="9" fillId="0" borderId="1" xfId="22" applyFont="1" applyBorder="1" applyAlignment="1">
      <alignment horizontal="left" vertical="center"/>
      <protection/>
    </xf>
    <xf numFmtId="164" fontId="9" fillId="0" borderId="1" xfId="22" applyFont="1" applyBorder="1" applyAlignment="1">
      <alignment horizontal="center" vertical="center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23" applyNumberFormat="1" applyFont="1" applyFill="1" applyBorder="1" applyAlignment="1">
      <alignment vertical="center"/>
      <protection/>
    </xf>
    <xf numFmtId="164" fontId="14" fillId="2" borderId="1" xfId="20" applyNumberFormat="1" applyFont="1" applyFill="1" applyBorder="1" applyAlignment="1" applyProtection="1">
      <alignment horizontal="left" vertical="center"/>
      <protection/>
    </xf>
    <xf numFmtId="164" fontId="9" fillId="0" borderId="1" xfId="23" applyFont="1" applyBorder="1" applyAlignment="1">
      <alignment horizontal="left" vertical="center"/>
      <protection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23" applyFont="1" applyFill="1" applyBorder="1" applyAlignment="1">
      <alignment horizontal="left" vertical="center"/>
      <protection/>
    </xf>
    <xf numFmtId="164" fontId="9" fillId="0" borderId="1" xfId="23" applyFont="1" applyBorder="1" applyAlignment="1" applyProtection="1">
      <alignment horizontal="left" vertical="center"/>
      <protection/>
    </xf>
    <xf numFmtId="164" fontId="13" fillId="0" borderId="1" xfId="23" applyNumberFormat="1" applyFont="1" applyFill="1" applyBorder="1" applyAlignment="1">
      <alignment horizontal="center" vertical="center"/>
      <protection/>
    </xf>
    <xf numFmtId="164" fontId="13" fillId="2" borderId="1" xfId="0" applyFont="1" applyFill="1" applyBorder="1" applyAlignment="1">
      <alignment horizontal="left" vertical="center"/>
    </xf>
    <xf numFmtId="164" fontId="13" fillId="0" borderId="1" xfId="0" applyFont="1" applyBorder="1" applyAlignment="1">
      <alignment vertical="center"/>
    </xf>
    <xf numFmtId="164" fontId="9" fillId="2" borderId="1" xfId="23" applyFont="1" applyFill="1" applyBorder="1" applyAlignment="1">
      <alignment horizontal="center" vertical="center"/>
      <protection/>
    </xf>
    <xf numFmtId="164" fontId="0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9" fillId="0" borderId="1" xfId="23" applyFont="1" applyBorder="1" applyAlignment="1">
      <alignment horizontal="center" vertical="center"/>
      <protection/>
    </xf>
    <xf numFmtId="164" fontId="9" fillId="0" borderId="1" xfId="0" applyFont="1" applyBorder="1" applyAlignment="1">
      <alignment horizontal="center"/>
    </xf>
    <xf numFmtId="164" fontId="13" fillId="2" borderId="1" xfId="0" applyFont="1" applyFill="1" applyBorder="1" applyAlignment="1">
      <alignment vertical="center"/>
    </xf>
    <xf numFmtId="164" fontId="9" fillId="0" borderId="1" xfId="23" applyFont="1" applyBorder="1">
      <alignment/>
      <protection/>
    </xf>
    <xf numFmtId="164" fontId="9" fillId="0" borderId="3" xfId="23" applyFont="1" applyBorder="1">
      <alignment/>
      <protection/>
    </xf>
    <xf numFmtId="164" fontId="9" fillId="0" borderId="1" xfId="23" applyFont="1" applyBorder="1" applyAlignment="1">
      <alignment horizontal="center"/>
      <protection/>
    </xf>
    <xf numFmtId="164" fontId="13" fillId="0" borderId="3" xfId="23" applyNumberFormat="1" applyFont="1" applyFill="1" applyBorder="1" applyAlignment="1">
      <alignment vertical="center"/>
      <protection/>
    </xf>
    <xf numFmtId="164" fontId="13" fillId="0" borderId="3" xfId="0" applyFont="1" applyBorder="1" applyAlignment="1">
      <alignment horizontal="left" vertical="center"/>
    </xf>
    <xf numFmtId="164" fontId="9" fillId="0" borderId="3" xfId="0" applyFont="1" applyBorder="1" applyAlignment="1">
      <alignment horizontal="left" vertical="center"/>
    </xf>
    <xf numFmtId="164" fontId="0" fillId="2" borderId="3" xfId="0" applyFont="1" applyFill="1" applyBorder="1" applyAlignment="1">
      <alignment vertical="center"/>
    </xf>
    <xf numFmtId="164" fontId="13" fillId="0" borderId="1" xfId="0" applyFont="1" applyBorder="1" applyAlignment="1">
      <alignment vertical="center" wrapText="1"/>
    </xf>
    <xf numFmtId="164" fontId="9" fillId="0" borderId="1" xfId="23" applyFont="1" applyBorder="1" applyAlignment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left" vertical="center"/>
    </xf>
    <xf numFmtId="164" fontId="13" fillId="0" borderId="3" xfId="0" applyFont="1" applyBorder="1" applyAlignment="1">
      <alignment vertical="center" wrapText="1"/>
    </xf>
    <xf numFmtId="164" fontId="13" fillId="0" borderId="1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horizontal="left" vertical="center"/>
    </xf>
    <xf numFmtId="164" fontId="14" fillId="0" borderId="1" xfId="20" applyNumberFormat="1" applyFont="1" applyFill="1" applyBorder="1" applyAlignment="1" applyProtection="1">
      <alignment horizontal="left" vertical="center"/>
      <protection/>
    </xf>
    <xf numFmtId="164" fontId="9" fillId="0" borderId="1" xfId="23" applyFont="1" applyBorder="1" applyAlignment="1" applyProtection="1">
      <alignment horizontal="center" vertical="center"/>
      <protection/>
    </xf>
    <xf numFmtId="164" fontId="1" fillId="0" borderId="3" xfId="23" applyFont="1" applyBorder="1">
      <alignment/>
      <protection/>
    </xf>
    <xf numFmtId="164" fontId="1" fillId="0" borderId="3" xfId="23" applyFont="1" applyBorder="1" applyAlignment="1">
      <alignment horizontal="center"/>
      <protection/>
    </xf>
    <xf numFmtId="164" fontId="15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left" vertical="center"/>
    </xf>
    <xf numFmtId="164" fontId="15" fillId="2" borderId="1" xfId="0" applyFont="1" applyFill="1" applyBorder="1" applyAlignment="1">
      <alignment horizontal="left" vertical="center"/>
    </xf>
    <xf numFmtId="164" fontId="12" fillId="2" borderId="1" xfId="0" applyFont="1" applyFill="1" applyBorder="1" applyAlignment="1">
      <alignment horizontal="center" vertical="center"/>
    </xf>
    <xf numFmtId="164" fontId="15" fillId="8" borderId="1" xfId="20" applyNumberFormat="1" applyFont="1" applyFill="1" applyBorder="1" applyAlignment="1" applyProtection="1">
      <alignment horizontal="center" vertical="center"/>
      <protection/>
    </xf>
    <xf numFmtId="164" fontId="12" fillId="8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2" borderId="5" xfId="0" applyFont="1" applyFill="1" applyBorder="1" applyAlignment="1">
      <alignment horizontal="left" vertical="center"/>
    </xf>
    <xf numFmtId="164" fontId="13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17" fillId="2" borderId="0" xfId="20" applyNumberFormat="1" applyFont="1" applyFill="1" applyBorder="1" applyAlignment="1" applyProtection="1">
      <alignment horizontal="center" vertical="center"/>
      <protection/>
    </xf>
    <xf numFmtId="164" fontId="18" fillId="0" borderId="1" xfId="0" applyFont="1" applyBorder="1" applyAlignment="1">
      <alignment vertical="center"/>
    </xf>
    <xf numFmtId="164" fontId="15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13" fillId="2" borderId="0" xfId="0" applyFont="1" applyFill="1" applyBorder="1" applyAlignment="1">
      <alignment horizontal="left" vertical="center"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/>
    </xf>
    <xf numFmtId="164" fontId="9" fillId="10" borderId="1" xfId="20" applyNumberFormat="1" applyFont="1" applyFill="1" applyBorder="1" applyAlignment="1" applyProtection="1">
      <alignment horizontal="center" vertical="center"/>
      <protection/>
    </xf>
    <xf numFmtId="164" fontId="10" fillId="6" borderId="2" xfId="0" applyFont="1" applyFill="1" applyBorder="1" applyAlignment="1">
      <alignment horizontal="center" vertical="center"/>
    </xf>
    <xf numFmtId="164" fontId="13" fillId="0" borderId="0" xfId="0" applyFont="1" applyAlignment="1">
      <alignment horizontal="left" textRotation="90" wrapText="1"/>
    </xf>
    <xf numFmtId="164" fontId="13" fillId="2" borderId="1" xfId="20" applyNumberFormat="1" applyFont="1" applyFill="1" applyBorder="1" applyAlignment="1" applyProtection="1">
      <alignment horizontal="left" textRotation="90" wrapText="1"/>
      <protection/>
    </xf>
    <xf numFmtId="164" fontId="13" fillId="0" borderId="1" xfId="0" applyFont="1" applyBorder="1" applyAlignment="1">
      <alignment horizontal="left" textRotation="90" wrapText="1"/>
    </xf>
    <xf numFmtId="164" fontId="13" fillId="2" borderId="1" xfId="0" applyFont="1" applyFill="1" applyBorder="1" applyAlignment="1">
      <alignment horizontal="left" textRotation="90" wrapText="1"/>
    </xf>
    <xf numFmtId="164" fontId="13" fillId="0" borderId="0" xfId="0" applyFont="1" applyAlignment="1">
      <alignment/>
    </xf>
    <xf numFmtId="164" fontId="13" fillId="9" borderId="1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20" fillId="2" borderId="3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left"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1" xfId="23" applyFont="1" applyFill="1" applyBorder="1" applyAlignment="1">
      <alignment horizontal="left" vertical="center"/>
      <protection/>
    </xf>
    <xf numFmtId="164" fontId="20" fillId="0" borderId="1" xfId="0" applyFont="1" applyBorder="1" applyAlignment="1">
      <alignment vertical="center"/>
    </xf>
    <xf numFmtId="164" fontId="20" fillId="2" borderId="1" xfId="23" applyFont="1" applyFill="1" applyBorder="1" applyAlignment="1">
      <alignment horizontal="center" vertical="center"/>
      <protection/>
    </xf>
    <xf numFmtId="164" fontId="2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23" applyNumberFormat="1" applyFont="1" applyFill="1" applyBorder="1" applyAlignment="1">
      <alignment/>
      <protection/>
    </xf>
    <xf numFmtId="164" fontId="20" fillId="0" borderId="1" xfId="23" applyNumberFormat="1" applyFont="1" applyFill="1" applyBorder="1" applyAlignment="1">
      <alignment horizontal="center"/>
      <protection/>
    </xf>
    <xf numFmtId="164" fontId="20" fillId="0" borderId="1" xfId="23" applyFont="1" applyBorder="1" applyAlignment="1">
      <alignment horizontal="left" vertical="center"/>
      <protection/>
    </xf>
    <xf numFmtId="164" fontId="20" fillId="0" borderId="1" xfId="23" applyNumberFormat="1" applyFont="1" applyFill="1" applyBorder="1" applyAlignment="1">
      <alignment horizontal="center" vertical="center"/>
      <protection/>
    </xf>
    <xf numFmtId="164" fontId="20" fillId="0" borderId="1" xfId="23" applyFont="1" applyBorder="1" applyAlignment="1">
      <alignment horizontal="center" vertical="center"/>
      <protection/>
    </xf>
    <xf numFmtId="164" fontId="20" fillId="0" borderId="1" xfId="23" applyFont="1" applyBorder="1">
      <alignment/>
      <protection/>
    </xf>
    <xf numFmtId="164" fontId="19" fillId="0" borderId="1" xfId="20" applyNumberFormat="1" applyFont="1" applyFill="1" applyBorder="1" applyAlignment="1" applyProtection="1">
      <alignment vertical="center"/>
      <protection/>
    </xf>
    <xf numFmtId="164" fontId="20" fillId="0" borderId="1" xfId="23" applyFont="1" applyBorder="1" applyAlignment="1">
      <alignment horizontal="center"/>
      <protection/>
    </xf>
    <xf numFmtId="164" fontId="2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23" fillId="8" borderId="1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13" fillId="2" borderId="6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1" xfId="0" applyFont="1" applyBorder="1" applyAlignment="1">
      <alignment/>
    </xf>
    <xf numFmtId="164" fontId="13" fillId="2" borderId="7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5" fillId="2" borderId="1" xfId="20" applyNumberFormat="1" applyFont="1" applyFill="1" applyBorder="1" applyAlignment="1" applyProtection="1">
      <alignment horizontal="center" vertical="center"/>
      <protection/>
    </xf>
    <xf numFmtId="164" fontId="13" fillId="0" borderId="7" xfId="0" applyFont="1" applyBorder="1" applyAlignment="1">
      <alignment vertical="center"/>
    </xf>
    <xf numFmtId="164" fontId="13" fillId="0" borderId="7" xfId="0" applyFont="1" applyBorder="1" applyAlignment="1">
      <alignment horizontal="left" vertical="center"/>
    </xf>
  </cellXfs>
  <cellStyles count="2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Normalny 10" xfId="22"/>
    <cellStyle name="Normalny 2" xfId="23"/>
    <cellStyle name="Normalny 2 10" xfId="24"/>
    <cellStyle name="Normalny 2 100" xfId="25"/>
    <cellStyle name="Normalny 2 101" xfId="26"/>
    <cellStyle name="Normalny 2 102" xfId="27"/>
    <cellStyle name="Normalny 2 103" xfId="28"/>
    <cellStyle name="Normalny 2 104" xfId="29"/>
    <cellStyle name="Normalny 2 105" xfId="30"/>
    <cellStyle name="Normalny 2 106" xfId="31"/>
    <cellStyle name="Normalny 2 107" xfId="32"/>
    <cellStyle name="Normalny 2 108" xfId="33"/>
    <cellStyle name="Normalny 2 109" xfId="34"/>
    <cellStyle name="Normalny 2 11" xfId="35"/>
    <cellStyle name="Normalny 2 110" xfId="36"/>
    <cellStyle name="Normalny 2 111" xfId="37"/>
    <cellStyle name="Normalny 2 112" xfId="38"/>
    <cellStyle name="Normalny 2 113" xfId="39"/>
    <cellStyle name="Normalny 2 114" xfId="40"/>
    <cellStyle name="Normalny 2 115" xfId="41"/>
    <cellStyle name="Normalny 2 116" xfId="42"/>
    <cellStyle name="Normalny 2 117" xfId="43"/>
    <cellStyle name="Normalny 2 118" xfId="44"/>
    <cellStyle name="Normalny 2 119" xfId="45"/>
    <cellStyle name="Normalny 2 12" xfId="46"/>
    <cellStyle name="Normalny 2 120" xfId="47"/>
    <cellStyle name="Normalny 2 121" xfId="48"/>
    <cellStyle name="Normalny 2 122" xfId="49"/>
    <cellStyle name="Normalny 2 123" xfId="50"/>
    <cellStyle name="Normalny 2 124" xfId="51"/>
    <cellStyle name="Normalny 2 125" xfId="52"/>
    <cellStyle name="Normalny 2 126" xfId="53"/>
    <cellStyle name="Normalny 2 127" xfId="54"/>
    <cellStyle name="Normalny 2 128" xfId="55"/>
    <cellStyle name="Normalny 2 129" xfId="56"/>
    <cellStyle name="Normalny 2 13" xfId="57"/>
    <cellStyle name="Normalny 2 130" xfId="58"/>
    <cellStyle name="Normalny 2 131" xfId="59"/>
    <cellStyle name="Normalny 2 132" xfId="60"/>
    <cellStyle name="Normalny 2 133" xfId="61"/>
    <cellStyle name="Normalny 2 134" xfId="62"/>
    <cellStyle name="Normalny 2 135" xfId="63"/>
    <cellStyle name="Normalny 2 136" xfId="64"/>
    <cellStyle name="Normalny 2 137" xfId="65"/>
    <cellStyle name="Normalny 2 138" xfId="66"/>
    <cellStyle name="Normalny 2 139" xfId="67"/>
    <cellStyle name="Normalny 2 14" xfId="68"/>
    <cellStyle name="Normalny 2 140" xfId="69"/>
    <cellStyle name="Normalny 2 141" xfId="70"/>
    <cellStyle name="Normalny 2 142" xfId="71"/>
    <cellStyle name="Normalny 2 143" xfId="72"/>
    <cellStyle name="Normalny 2 144" xfId="73"/>
    <cellStyle name="Normalny 2 145" xfId="74"/>
    <cellStyle name="Normalny 2 146" xfId="75"/>
    <cellStyle name="Normalny 2 147" xfId="76"/>
    <cellStyle name="Normalny 2 148" xfId="77"/>
    <cellStyle name="Normalny 2 149" xfId="78"/>
    <cellStyle name="Normalny 2 15" xfId="79"/>
    <cellStyle name="Normalny 2 150" xfId="80"/>
    <cellStyle name="Normalny 2 151" xfId="81"/>
    <cellStyle name="Normalny 2 152" xfId="82"/>
    <cellStyle name="Normalny 2 153" xfId="83"/>
    <cellStyle name="Normalny 2 154" xfId="84"/>
    <cellStyle name="Normalny 2 16" xfId="85"/>
    <cellStyle name="Normalny 2 17" xfId="86"/>
    <cellStyle name="Normalny 2 18" xfId="87"/>
    <cellStyle name="Normalny 2 19" xfId="88"/>
    <cellStyle name="Normalny 2 2" xfId="89"/>
    <cellStyle name="Normalny 2 20" xfId="90"/>
    <cellStyle name="Normalny 2 21" xfId="91"/>
    <cellStyle name="Normalny 2 22" xfId="92"/>
    <cellStyle name="Normalny 2 23" xfId="93"/>
    <cellStyle name="Normalny 2 24" xfId="94"/>
    <cellStyle name="Normalny 2 25" xfId="95"/>
    <cellStyle name="Normalny 2 26" xfId="96"/>
    <cellStyle name="Normalny 2 27" xfId="97"/>
    <cellStyle name="Normalny 2 28" xfId="98"/>
    <cellStyle name="Normalny 2 29" xfId="99"/>
    <cellStyle name="Normalny 2 3" xfId="100"/>
    <cellStyle name="Normalny 2 30" xfId="101"/>
    <cellStyle name="Normalny 2 31" xfId="102"/>
    <cellStyle name="Normalny 2 32" xfId="103"/>
    <cellStyle name="Normalny 2 33" xfId="104"/>
    <cellStyle name="Normalny 2 34" xfId="105"/>
    <cellStyle name="Normalny 2 35" xfId="106"/>
    <cellStyle name="Normalny 2 36" xfId="107"/>
    <cellStyle name="Normalny 2 37" xfId="108"/>
    <cellStyle name="Normalny 2 38" xfId="109"/>
    <cellStyle name="Normalny 2 39" xfId="110"/>
    <cellStyle name="Normalny 2 4" xfId="111"/>
    <cellStyle name="Normalny 2 40" xfId="112"/>
    <cellStyle name="Normalny 2 41" xfId="113"/>
    <cellStyle name="Normalny 2 42" xfId="114"/>
    <cellStyle name="Normalny 2 43" xfId="115"/>
    <cellStyle name="Normalny 2 44" xfId="116"/>
    <cellStyle name="Normalny 2 45" xfId="117"/>
    <cellStyle name="Normalny 2 46" xfId="118"/>
    <cellStyle name="Normalny 2 47" xfId="119"/>
    <cellStyle name="Normalny 2 48" xfId="120"/>
    <cellStyle name="Normalny 2 49" xfId="121"/>
    <cellStyle name="Normalny 2 5" xfId="122"/>
    <cellStyle name="Normalny 2 50" xfId="123"/>
    <cellStyle name="Normalny 2 51" xfId="124"/>
    <cellStyle name="Normalny 2 52" xfId="125"/>
    <cellStyle name="Normalny 2 53" xfId="126"/>
    <cellStyle name="Normalny 2 54" xfId="127"/>
    <cellStyle name="Normalny 2 55" xfId="128"/>
    <cellStyle name="Normalny 2 56" xfId="129"/>
    <cellStyle name="Normalny 2 57" xfId="130"/>
    <cellStyle name="Normalny 2 58" xfId="131"/>
    <cellStyle name="Normalny 2 59" xfId="132"/>
    <cellStyle name="Normalny 2 6" xfId="133"/>
    <cellStyle name="Normalny 2 60" xfId="134"/>
    <cellStyle name="Normalny 2 61" xfId="135"/>
    <cellStyle name="Normalny 2 62" xfId="136"/>
    <cellStyle name="Normalny 2 63" xfId="137"/>
    <cellStyle name="Normalny 2 64" xfId="138"/>
    <cellStyle name="Normalny 2 65" xfId="139"/>
    <cellStyle name="Normalny 2 66" xfId="140"/>
    <cellStyle name="Normalny 2 67" xfId="141"/>
    <cellStyle name="Normalny 2 68" xfId="142"/>
    <cellStyle name="Normalny 2 69" xfId="143"/>
    <cellStyle name="Normalny 2 7" xfId="144"/>
    <cellStyle name="Normalny 2 70" xfId="145"/>
    <cellStyle name="Normalny 2 71" xfId="146"/>
    <cellStyle name="Normalny 2 72" xfId="147"/>
    <cellStyle name="Normalny 2 73" xfId="148"/>
    <cellStyle name="Normalny 2 74" xfId="149"/>
    <cellStyle name="Normalny 2 75" xfId="150"/>
    <cellStyle name="Normalny 2 76" xfId="151"/>
    <cellStyle name="Normalny 2 77" xfId="152"/>
    <cellStyle name="Normalny 2 78" xfId="153"/>
    <cellStyle name="Normalny 2 79" xfId="154"/>
    <cellStyle name="Normalny 2 8" xfId="155"/>
    <cellStyle name="Normalny 2 80" xfId="156"/>
    <cellStyle name="Normalny 2 81" xfId="157"/>
    <cellStyle name="Normalny 2 82" xfId="158"/>
    <cellStyle name="Normalny 2 83" xfId="159"/>
    <cellStyle name="Normalny 2 84" xfId="160"/>
    <cellStyle name="Normalny 2 85" xfId="161"/>
    <cellStyle name="Normalny 2 86" xfId="162"/>
    <cellStyle name="Normalny 2 87" xfId="163"/>
    <cellStyle name="Normalny 2 88" xfId="164"/>
    <cellStyle name="Normalny 2 89" xfId="165"/>
    <cellStyle name="Normalny 2 9" xfId="166"/>
    <cellStyle name="Normalny 2 90" xfId="167"/>
    <cellStyle name="Normalny 2 91" xfId="168"/>
    <cellStyle name="Normalny 2 92" xfId="169"/>
    <cellStyle name="Normalny 2 93" xfId="170"/>
    <cellStyle name="Normalny 2 94" xfId="171"/>
    <cellStyle name="Normalny 2 95" xfId="172"/>
    <cellStyle name="Normalny 2 96" xfId="173"/>
    <cellStyle name="Normalny 2 97" xfId="174"/>
    <cellStyle name="Normalny 2 98" xfId="175"/>
    <cellStyle name="Normalny 2 99" xfId="176"/>
    <cellStyle name="Normalny 3" xfId="177"/>
    <cellStyle name="Normalny 3 10" xfId="178"/>
    <cellStyle name="Normalny 3 11" xfId="179"/>
    <cellStyle name="Normalny 3 12" xfId="180"/>
    <cellStyle name="Normalny 3 13" xfId="181"/>
    <cellStyle name="Normalny 3 14" xfId="182"/>
    <cellStyle name="Normalny 3 15" xfId="183"/>
    <cellStyle name="Normalny 3 16" xfId="184"/>
    <cellStyle name="Normalny 3 2" xfId="185"/>
    <cellStyle name="Normalny 3 3" xfId="186"/>
    <cellStyle name="Normalny 3 4" xfId="187"/>
    <cellStyle name="Normalny 3 5" xfId="188"/>
    <cellStyle name="Normalny 3 6" xfId="189"/>
    <cellStyle name="Normalny 3 7" xfId="190"/>
    <cellStyle name="Normalny 3 8" xfId="191"/>
    <cellStyle name="Normalny 3 9" xfId="192"/>
    <cellStyle name="Normalny 4" xfId="193"/>
    <cellStyle name="Normalny 5" xfId="194"/>
    <cellStyle name="Normalny 5 10" xfId="195"/>
    <cellStyle name="Normalny 5 11" xfId="196"/>
    <cellStyle name="Normalny 5 12" xfId="197"/>
    <cellStyle name="Normalny 5 13" xfId="198"/>
    <cellStyle name="Normalny 5 14" xfId="199"/>
    <cellStyle name="Normalny 5 15" xfId="200"/>
    <cellStyle name="Normalny 5 16" xfId="201"/>
    <cellStyle name="Normalny 5 2" xfId="202"/>
    <cellStyle name="Normalny 5 3" xfId="203"/>
    <cellStyle name="Normalny 5 4" xfId="204"/>
    <cellStyle name="Normalny 5 5" xfId="205"/>
    <cellStyle name="Normalny 5 6" xfId="206"/>
    <cellStyle name="Normalny 5 7" xfId="207"/>
    <cellStyle name="Normalny 5 8" xfId="208"/>
    <cellStyle name="Normalny 5 9" xfId="209"/>
    <cellStyle name="Normalny 6" xfId="210"/>
    <cellStyle name="Normalny 6 10" xfId="211"/>
    <cellStyle name="Normalny 6 11" xfId="212"/>
    <cellStyle name="Normalny 6 12" xfId="213"/>
    <cellStyle name="Normalny 6 13" xfId="214"/>
    <cellStyle name="Normalny 6 14" xfId="215"/>
    <cellStyle name="Normalny 6 15" xfId="216"/>
    <cellStyle name="Normalny 6 16" xfId="217"/>
    <cellStyle name="Normalny 6 2" xfId="218"/>
    <cellStyle name="Normalny 6 3" xfId="219"/>
    <cellStyle name="Normalny 6 4" xfId="220"/>
    <cellStyle name="Normalny 6 5" xfId="221"/>
    <cellStyle name="Normalny 6 6" xfId="222"/>
    <cellStyle name="Normalny 6 7" xfId="223"/>
    <cellStyle name="Normalny 6 8" xfId="224"/>
    <cellStyle name="Normalny 6 9" xfId="225"/>
    <cellStyle name="Normalny 8" xfId="226"/>
    <cellStyle name="Normalny 9" xfId="2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224"/>
  <sheetViews>
    <sheetView zoomScale="84" zoomScaleNormal="84" workbookViewId="0" topLeftCell="A4">
      <selection activeCell="D7" sqref="D7"/>
    </sheetView>
  </sheetViews>
  <sheetFormatPr defaultColWidth="8.796875" defaultRowHeight="14.25"/>
  <cols>
    <col min="1" max="1" width="6.09765625" style="1" customWidth="1"/>
    <col min="2" max="2" width="16.796875" style="2" customWidth="1"/>
    <col min="3" max="3" width="14.796875" style="2" customWidth="1"/>
    <col min="4" max="4" width="37.796875" style="2" customWidth="1"/>
    <col min="5" max="5" width="7.5" style="3" customWidth="1"/>
    <col min="6" max="6" width="6.8984375" style="1" customWidth="1"/>
    <col min="7" max="7" width="6.796875" style="4" customWidth="1"/>
    <col min="8" max="8" width="7.796875" style="3" customWidth="1"/>
    <col min="9" max="9" width="7.59765625" style="5" customWidth="1"/>
    <col min="10" max="10" width="8.3984375" style="5" customWidth="1"/>
    <col min="11" max="11" width="8.296875" style="6" customWidth="1"/>
    <col min="12" max="12" width="6" style="3" customWidth="1"/>
    <col min="13" max="14" width="5.796875" style="1" customWidth="1"/>
    <col min="15" max="15" width="7" style="1" customWidth="1"/>
    <col min="16" max="17" width="5.796875" style="1" customWidth="1"/>
    <col min="18" max="16384" width="9" style="1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7" s="13" customFormat="1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</v>
      </c>
      <c r="M2" s="10" t="s">
        <v>2</v>
      </c>
      <c r="N2" s="11" t="s">
        <v>3</v>
      </c>
      <c r="O2" s="11" t="s">
        <v>3</v>
      </c>
      <c r="P2" s="12"/>
      <c r="Q2" s="12"/>
    </row>
    <row r="3" spans="1:17" s="26" customFormat="1" ht="15" customHeight="1">
      <c r="A3" s="14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6" t="s">
        <v>9</v>
      </c>
      <c r="G3" s="17" t="s">
        <v>10</v>
      </c>
      <c r="H3" s="18" t="s">
        <v>11</v>
      </c>
      <c r="I3" s="19" t="s">
        <v>12</v>
      </c>
      <c r="J3" s="20" t="s">
        <v>13</v>
      </c>
      <c r="K3" s="21" t="s">
        <v>14</v>
      </c>
      <c r="L3" s="22" t="s">
        <v>15</v>
      </c>
      <c r="M3" s="23" t="s">
        <v>15</v>
      </c>
      <c r="N3" s="24" t="s">
        <v>15</v>
      </c>
      <c r="O3" s="24" t="s">
        <v>16</v>
      </c>
      <c r="P3" s="25"/>
      <c r="Q3" s="25"/>
    </row>
    <row r="4" spans="1:17" s="26" customFormat="1" ht="219.75" customHeight="1">
      <c r="A4" s="14"/>
      <c r="B4" s="14"/>
      <c r="C4" s="14"/>
      <c r="D4" s="14"/>
      <c r="E4" s="15"/>
      <c r="F4" s="16"/>
      <c r="G4" s="17"/>
      <c r="H4" s="18"/>
      <c r="I4" s="19"/>
      <c r="J4" s="20"/>
      <c r="K4" s="21"/>
      <c r="L4" s="27" t="s">
        <v>17</v>
      </c>
      <c r="M4" s="28" t="s">
        <v>18</v>
      </c>
      <c r="N4" s="28" t="s">
        <v>19</v>
      </c>
      <c r="O4" s="29" t="s">
        <v>20</v>
      </c>
      <c r="P4" s="30"/>
      <c r="Q4" s="31"/>
    </row>
    <row r="5" spans="1:17" s="34" customFormat="1" ht="12.75">
      <c r="A5" s="32" t="s">
        <v>21</v>
      </c>
      <c r="B5" s="32" t="s">
        <v>22</v>
      </c>
      <c r="C5" s="32" t="s">
        <v>23</v>
      </c>
      <c r="D5" s="32" t="s">
        <v>24</v>
      </c>
      <c r="E5" s="32" t="s">
        <v>25</v>
      </c>
      <c r="F5" s="32" t="s">
        <v>26</v>
      </c>
      <c r="G5" s="32" t="s">
        <v>27</v>
      </c>
      <c r="H5" s="32" t="s">
        <v>28</v>
      </c>
      <c r="I5" s="32" t="s">
        <v>29</v>
      </c>
      <c r="J5" s="32" t="s">
        <v>30</v>
      </c>
      <c r="K5" s="33" t="s">
        <v>31</v>
      </c>
      <c r="L5" s="32">
        <v>1</v>
      </c>
      <c r="M5" s="32">
        <v>2</v>
      </c>
      <c r="N5" s="32">
        <v>3</v>
      </c>
      <c r="O5" s="32">
        <v>4</v>
      </c>
      <c r="P5" s="32">
        <v>5</v>
      </c>
      <c r="Q5" s="32">
        <v>6</v>
      </c>
    </row>
    <row r="6" spans="1:17" s="41" customFormat="1" ht="15" customHeight="1">
      <c r="A6" s="35" t="s">
        <v>21</v>
      </c>
      <c r="B6" s="36" t="s">
        <v>32</v>
      </c>
      <c r="C6" s="36" t="s">
        <v>33</v>
      </c>
      <c r="D6" s="36" t="s">
        <v>34</v>
      </c>
      <c r="E6" s="37">
        <v>1987</v>
      </c>
      <c r="F6" s="12" t="s">
        <v>35</v>
      </c>
      <c r="G6" s="12" t="s">
        <v>21</v>
      </c>
      <c r="H6" s="22">
        <f>L6+M6</f>
        <v>170</v>
      </c>
      <c r="I6" s="38">
        <f>N6+O6</f>
        <v>0</v>
      </c>
      <c r="J6" s="39"/>
      <c r="K6" s="40">
        <f>SUM(L6:Q6)</f>
        <v>170</v>
      </c>
      <c r="L6" s="12">
        <v>80</v>
      </c>
      <c r="M6" s="12">
        <v>90</v>
      </c>
      <c r="N6" s="12"/>
      <c r="O6" s="12"/>
      <c r="P6" s="12"/>
      <c r="Q6" s="12"/>
    </row>
    <row r="7" spans="1:17" s="41" customFormat="1" ht="15" customHeight="1">
      <c r="A7" s="35" t="s">
        <v>22</v>
      </c>
      <c r="B7" s="42" t="s">
        <v>36</v>
      </c>
      <c r="C7" s="42" t="s">
        <v>33</v>
      </c>
      <c r="D7" s="42" t="s">
        <v>37</v>
      </c>
      <c r="E7" s="12">
        <v>1970</v>
      </c>
      <c r="F7" s="12" t="s">
        <v>16</v>
      </c>
      <c r="G7" s="12" t="s">
        <v>21</v>
      </c>
      <c r="H7" s="22">
        <f>L7+M7</f>
        <v>126</v>
      </c>
      <c r="I7" s="38">
        <f>N7+O7</f>
        <v>21</v>
      </c>
      <c r="J7" s="39"/>
      <c r="K7" s="40">
        <f>SUM(L7:Q7)</f>
        <v>147</v>
      </c>
      <c r="L7" s="12">
        <v>46</v>
      </c>
      <c r="M7" s="12">
        <v>80</v>
      </c>
      <c r="N7" s="12">
        <v>21</v>
      </c>
      <c r="O7" s="12"/>
      <c r="P7" s="12"/>
      <c r="Q7" s="12"/>
    </row>
    <row r="8" spans="1:17" s="41" customFormat="1" ht="15" customHeight="1">
      <c r="A8" s="35" t="s">
        <v>23</v>
      </c>
      <c r="B8" s="42" t="s">
        <v>38</v>
      </c>
      <c r="C8" s="42" t="s">
        <v>39</v>
      </c>
      <c r="D8" s="42" t="s">
        <v>34</v>
      </c>
      <c r="E8" s="12">
        <v>1972</v>
      </c>
      <c r="F8" s="12" t="s">
        <v>16</v>
      </c>
      <c r="G8" s="12" t="s">
        <v>22</v>
      </c>
      <c r="H8" s="22">
        <f>L8+M8</f>
        <v>111</v>
      </c>
      <c r="I8" s="38">
        <f>N8+O8</f>
        <v>0</v>
      </c>
      <c r="J8" s="39"/>
      <c r="K8" s="40">
        <f>SUM(L8:Q8)</f>
        <v>111</v>
      </c>
      <c r="L8" s="12">
        <v>50</v>
      </c>
      <c r="M8" s="12">
        <v>61</v>
      </c>
      <c r="N8" s="12"/>
      <c r="O8" s="12"/>
      <c r="P8" s="12"/>
      <c r="Q8" s="12"/>
    </row>
    <row r="9" spans="1:17" s="41" customFormat="1" ht="15" customHeight="1">
      <c r="A9" s="35" t="s">
        <v>24</v>
      </c>
      <c r="B9" s="36" t="s">
        <v>40</v>
      </c>
      <c r="C9" s="36" t="s">
        <v>41</v>
      </c>
      <c r="D9" s="42" t="s">
        <v>42</v>
      </c>
      <c r="E9" s="37">
        <v>1979</v>
      </c>
      <c r="F9" s="12" t="s">
        <v>43</v>
      </c>
      <c r="G9" s="12" t="s">
        <v>21</v>
      </c>
      <c r="H9" s="22">
        <f>L9+M9</f>
        <v>109</v>
      </c>
      <c r="I9" s="38">
        <f>N9+O9</f>
        <v>0</v>
      </c>
      <c r="J9" s="39"/>
      <c r="K9" s="40">
        <f>SUM(L9:Q9)</f>
        <v>109</v>
      </c>
      <c r="L9" s="12">
        <v>44</v>
      </c>
      <c r="M9" s="12">
        <v>65</v>
      </c>
      <c r="N9" s="12"/>
      <c r="O9" s="12"/>
      <c r="P9" s="12"/>
      <c r="Q9" s="12"/>
    </row>
    <row r="10" spans="1:17" s="41" customFormat="1" ht="15" customHeight="1">
      <c r="A10" s="35" t="s">
        <v>25</v>
      </c>
      <c r="B10" s="43" t="s">
        <v>44</v>
      </c>
      <c r="C10" s="44" t="s">
        <v>45</v>
      </c>
      <c r="D10" s="45" t="s">
        <v>46</v>
      </c>
      <c r="E10" s="46">
        <v>1963</v>
      </c>
      <c r="F10" s="12" t="s">
        <v>16</v>
      </c>
      <c r="G10" s="12" t="s">
        <v>23</v>
      </c>
      <c r="H10" s="22">
        <f>L10+M10</f>
        <v>103</v>
      </c>
      <c r="I10" s="38">
        <f>N10+O10</f>
        <v>0</v>
      </c>
      <c r="J10" s="39"/>
      <c r="K10" s="40">
        <f>SUM(L10:Q10)</f>
        <v>103</v>
      </c>
      <c r="L10" s="12">
        <v>55</v>
      </c>
      <c r="M10" s="12">
        <v>48</v>
      </c>
      <c r="N10" s="12"/>
      <c r="O10" s="12"/>
      <c r="P10" s="12"/>
      <c r="Q10" s="25"/>
    </row>
    <row r="11" spans="1:17" s="41" customFormat="1" ht="15" customHeight="1">
      <c r="A11" s="35" t="s">
        <v>26</v>
      </c>
      <c r="B11" s="44" t="s">
        <v>47</v>
      </c>
      <c r="C11" s="44" t="s">
        <v>48</v>
      </c>
      <c r="D11" s="44" t="s">
        <v>49</v>
      </c>
      <c r="E11" s="47">
        <v>1973</v>
      </c>
      <c r="F11" s="47" t="s">
        <v>43</v>
      </c>
      <c r="G11" s="12" t="s">
        <v>22</v>
      </c>
      <c r="H11" s="22">
        <f>L11+M11</f>
        <v>101</v>
      </c>
      <c r="I11" s="38">
        <f>N11+O11</f>
        <v>0</v>
      </c>
      <c r="J11" s="39"/>
      <c r="K11" s="40">
        <f>SUM(L11:Q11)</f>
        <v>101</v>
      </c>
      <c r="L11" s="12">
        <v>26</v>
      </c>
      <c r="M11" s="12">
        <v>75</v>
      </c>
      <c r="N11" s="12"/>
      <c r="O11" s="12"/>
      <c r="P11" s="12"/>
      <c r="Q11" s="25"/>
    </row>
    <row r="12" spans="1:17" s="41" customFormat="1" ht="15" customHeight="1">
      <c r="A12" s="35" t="s">
        <v>27</v>
      </c>
      <c r="B12" s="48" t="s">
        <v>50</v>
      </c>
      <c r="C12" s="36" t="s">
        <v>51</v>
      </c>
      <c r="D12" s="36" t="s">
        <v>52</v>
      </c>
      <c r="E12" s="37">
        <v>1983</v>
      </c>
      <c r="F12" s="12" t="s">
        <v>35</v>
      </c>
      <c r="G12" s="12" t="s">
        <v>22</v>
      </c>
      <c r="H12" s="22">
        <f>L12+M12</f>
        <v>100</v>
      </c>
      <c r="I12" s="38">
        <f>N12+O12</f>
        <v>0</v>
      </c>
      <c r="J12" s="39"/>
      <c r="K12" s="40">
        <f>SUM(L12:Q12)</f>
        <v>100</v>
      </c>
      <c r="L12" s="12"/>
      <c r="M12" s="12">
        <v>100</v>
      </c>
      <c r="N12" s="12"/>
      <c r="O12" s="12"/>
      <c r="P12" s="12"/>
      <c r="Q12" s="12"/>
    </row>
    <row r="13" spans="1:17" s="41" customFormat="1" ht="15" customHeight="1">
      <c r="A13" s="35" t="s">
        <v>28</v>
      </c>
      <c r="B13" s="42" t="s">
        <v>53</v>
      </c>
      <c r="C13" s="42" t="s">
        <v>54</v>
      </c>
      <c r="D13" s="42" t="s">
        <v>37</v>
      </c>
      <c r="E13" s="12">
        <v>1980</v>
      </c>
      <c r="F13" s="12" t="s">
        <v>43</v>
      </c>
      <c r="G13" s="12" t="s">
        <v>23</v>
      </c>
      <c r="H13" s="22">
        <f>L13+M13</f>
        <v>100</v>
      </c>
      <c r="I13" s="38">
        <f>N13+O13</f>
        <v>0</v>
      </c>
      <c r="J13" s="39"/>
      <c r="K13" s="40">
        <f>SUM(L13:Q13)</f>
        <v>100</v>
      </c>
      <c r="L13" s="12">
        <v>100</v>
      </c>
      <c r="M13" s="12"/>
      <c r="N13" s="12"/>
      <c r="O13" s="12"/>
      <c r="P13" s="12"/>
      <c r="Q13" s="12"/>
    </row>
    <row r="14" spans="1:17" s="41" customFormat="1" ht="15" customHeight="1">
      <c r="A14" s="35" t="s">
        <v>29</v>
      </c>
      <c r="B14" s="42" t="s">
        <v>55</v>
      </c>
      <c r="C14" s="42" t="s">
        <v>56</v>
      </c>
      <c r="D14" s="49" t="s">
        <v>57</v>
      </c>
      <c r="E14" s="12">
        <v>1971</v>
      </c>
      <c r="F14" s="12" t="s">
        <v>16</v>
      </c>
      <c r="G14" s="12" t="s">
        <v>24</v>
      </c>
      <c r="H14" s="22">
        <f>L14+M14</f>
        <v>95</v>
      </c>
      <c r="I14" s="38">
        <f>N14+O14</f>
        <v>0</v>
      </c>
      <c r="J14" s="39"/>
      <c r="K14" s="40">
        <f>SUM(L14:Q14)</f>
        <v>95</v>
      </c>
      <c r="L14" s="12">
        <v>40</v>
      </c>
      <c r="M14" s="12">
        <v>55</v>
      </c>
      <c r="N14" s="12"/>
      <c r="O14" s="12"/>
      <c r="P14" s="12"/>
      <c r="Q14" s="12"/>
    </row>
    <row r="15" spans="1:17" s="41" customFormat="1" ht="15" customHeight="1">
      <c r="A15" s="35" t="s">
        <v>30</v>
      </c>
      <c r="B15" s="36" t="s">
        <v>58</v>
      </c>
      <c r="C15" s="44" t="s">
        <v>59</v>
      </c>
      <c r="D15" s="50" t="s">
        <v>60</v>
      </c>
      <c r="E15" s="37">
        <v>1974</v>
      </c>
      <c r="F15" s="12" t="s">
        <v>43</v>
      </c>
      <c r="G15" s="12" t="s">
        <v>24</v>
      </c>
      <c r="H15" s="22">
        <f>L15+M15</f>
        <v>92</v>
      </c>
      <c r="I15" s="38">
        <f>N15+O15</f>
        <v>0</v>
      </c>
      <c r="J15" s="39"/>
      <c r="K15" s="40">
        <f>SUM(L15:Q15)</f>
        <v>92</v>
      </c>
      <c r="L15" s="12">
        <v>48</v>
      </c>
      <c r="M15" s="12">
        <v>44</v>
      </c>
      <c r="N15" s="12"/>
      <c r="O15" s="12"/>
      <c r="P15" s="12"/>
      <c r="Q15" s="25"/>
    </row>
    <row r="16" spans="1:17" s="41" customFormat="1" ht="15" customHeight="1">
      <c r="A16" s="35" t="s">
        <v>31</v>
      </c>
      <c r="B16" s="42" t="s">
        <v>61</v>
      </c>
      <c r="C16" s="42" t="s">
        <v>62</v>
      </c>
      <c r="D16" s="42" t="s">
        <v>34</v>
      </c>
      <c r="E16" s="51">
        <v>1991</v>
      </c>
      <c r="F16" s="12" t="s">
        <v>35</v>
      </c>
      <c r="G16" s="12" t="s">
        <v>23</v>
      </c>
      <c r="H16" s="22">
        <f>L16+M16</f>
        <v>90</v>
      </c>
      <c r="I16" s="38">
        <f>N16+O16</f>
        <v>0</v>
      </c>
      <c r="J16" s="39"/>
      <c r="K16" s="40">
        <f>SUM(L16:Q16)</f>
        <v>90</v>
      </c>
      <c r="L16" s="12">
        <v>90</v>
      </c>
      <c r="M16" s="12"/>
      <c r="N16" s="12"/>
      <c r="O16" s="12"/>
      <c r="P16" s="12"/>
      <c r="Q16" s="12"/>
    </row>
    <row r="17" spans="1:17" s="41" customFormat="1" ht="15" customHeight="1">
      <c r="A17" s="35" t="s">
        <v>63</v>
      </c>
      <c r="B17" s="42" t="s">
        <v>64</v>
      </c>
      <c r="C17" s="52" t="s">
        <v>56</v>
      </c>
      <c r="D17" s="42" t="s">
        <v>34</v>
      </c>
      <c r="E17" s="12">
        <v>1993</v>
      </c>
      <c r="F17" s="12" t="s">
        <v>65</v>
      </c>
      <c r="G17" s="12" t="s">
        <v>21</v>
      </c>
      <c r="H17" s="22">
        <f>L17+M17</f>
        <v>88</v>
      </c>
      <c r="I17" s="38">
        <f>N17+O17</f>
        <v>0</v>
      </c>
      <c r="J17" s="39"/>
      <c r="K17" s="40">
        <f>SUM(L17:Q17)</f>
        <v>88</v>
      </c>
      <c r="L17" s="12">
        <v>42</v>
      </c>
      <c r="M17" s="12">
        <v>46</v>
      </c>
      <c r="N17" s="12"/>
      <c r="O17" s="12"/>
      <c r="P17" s="12"/>
      <c r="Q17" s="12"/>
    </row>
    <row r="18" spans="1:17" s="41" customFormat="1" ht="15" customHeight="1">
      <c r="A18" s="35" t="s">
        <v>66</v>
      </c>
      <c r="B18" s="44" t="s">
        <v>67</v>
      </c>
      <c r="C18" s="44" t="s">
        <v>68</v>
      </c>
      <c r="D18" s="44" t="s">
        <v>52</v>
      </c>
      <c r="E18" s="47">
        <v>1973</v>
      </c>
      <c r="F18" s="12" t="s">
        <v>43</v>
      </c>
      <c r="G18" s="12" t="s">
        <v>25</v>
      </c>
      <c r="H18" s="22">
        <f>L18+M18</f>
        <v>58</v>
      </c>
      <c r="I18" s="38">
        <f>N18+O18</f>
        <v>20</v>
      </c>
      <c r="J18" s="39"/>
      <c r="K18" s="40">
        <f>SUM(L18:Q18)</f>
        <v>78</v>
      </c>
      <c r="L18" s="12">
        <v>58</v>
      </c>
      <c r="M18" s="12"/>
      <c r="N18" s="25">
        <v>20</v>
      </c>
      <c r="O18" s="12"/>
      <c r="P18" s="12"/>
      <c r="Q18" s="12"/>
    </row>
    <row r="19" spans="1:17" s="41" customFormat="1" ht="15" customHeight="1">
      <c r="A19" s="35" t="s">
        <v>69</v>
      </c>
      <c r="B19" s="36" t="s">
        <v>70</v>
      </c>
      <c r="C19" s="36" t="s">
        <v>71</v>
      </c>
      <c r="D19" s="42" t="s">
        <v>72</v>
      </c>
      <c r="E19" s="12">
        <v>1977</v>
      </c>
      <c r="F19" s="12" t="s">
        <v>43</v>
      </c>
      <c r="G19" s="12" t="s">
        <v>26</v>
      </c>
      <c r="H19" s="22">
        <f>L19+M19</f>
        <v>75</v>
      </c>
      <c r="I19" s="38">
        <f>N19+O19</f>
        <v>0</v>
      </c>
      <c r="J19" s="39"/>
      <c r="K19" s="40">
        <f>SUM(L19:Q19)</f>
        <v>75</v>
      </c>
      <c r="L19" s="12">
        <v>75</v>
      </c>
      <c r="M19" s="12"/>
      <c r="N19" s="12"/>
      <c r="O19" s="12"/>
      <c r="P19" s="12"/>
      <c r="Q19" s="12"/>
    </row>
    <row r="20" spans="1:17" s="41" customFormat="1" ht="15" customHeight="1">
      <c r="A20" s="35" t="s">
        <v>73</v>
      </c>
      <c r="B20" s="52" t="s">
        <v>74</v>
      </c>
      <c r="C20" s="52" t="s">
        <v>75</v>
      </c>
      <c r="D20" s="53" t="s">
        <v>76</v>
      </c>
      <c r="E20" s="12">
        <v>1979</v>
      </c>
      <c r="F20" s="12" t="s">
        <v>43</v>
      </c>
      <c r="G20" s="12" t="s">
        <v>27</v>
      </c>
      <c r="H20" s="22">
        <f>L20+M20</f>
        <v>72</v>
      </c>
      <c r="I20" s="38">
        <f>N20+O20</f>
        <v>0</v>
      </c>
      <c r="J20" s="39"/>
      <c r="K20" s="40">
        <f>SUM(L20:Q20)</f>
        <v>72</v>
      </c>
      <c r="L20" s="12">
        <v>30</v>
      </c>
      <c r="M20" s="12">
        <v>42</v>
      </c>
      <c r="N20" s="12"/>
      <c r="O20" s="12"/>
      <c r="P20" s="12"/>
      <c r="Q20" s="12"/>
    </row>
    <row r="21" spans="1:17" s="41" customFormat="1" ht="15" customHeight="1">
      <c r="A21" s="35" t="s">
        <v>77</v>
      </c>
      <c r="B21" s="48" t="s">
        <v>78</v>
      </c>
      <c r="C21" s="36" t="s">
        <v>79</v>
      </c>
      <c r="D21" s="48" t="s">
        <v>80</v>
      </c>
      <c r="E21" s="54">
        <v>1995</v>
      </c>
      <c r="F21" s="12" t="s">
        <v>65</v>
      </c>
      <c r="G21" s="12" t="s">
        <v>22</v>
      </c>
      <c r="H21" s="22">
        <f>L21+M21</f>
        <v>70</v>
      </c>
      <c r="I21" s="38">
        <f>N21+O21</f>
        <v>0</v>
      </c>
      <c r="J21" s="39"/>
      <c r="K21" s="40">
        <f>SUM(L21:Q21)</f>
        <v>70</v>
      </c>
      <c r="L21" s="12"/>
      <c r="M21" s="12">
        <v>70</v>
      </c>
      <c r="N21" s="12"/>
      <c r="O21" s="12"/>
      <c r="P21" s="12"/>
      <c r="Q21" s="12"/>
    </row>
    <row r="22" spans="1:17" s="41" customFormat="1" ht="15" customHeight="1">
      <c r="A22" s="35" t="s">
        <v>81</v>
      </c>
      <c r="B22" s="42" t="s">
        <v>82</v>
      </c>
      <c r="C22" s="42" t="s">
        <v>83</v>
      </c>
      <c r="D22" s="42" t="s">
        <v>37</v>
      </c>
      <c r="E22" s="12">
        <v>1985</v>
      </c>
      <c r="F22" s="12" t="s">
        <v>35</v>
      </c>
      <c r="G22" s="12" t="s">
        <v>24</v>
      </c>
      <c r="H22" s="22">
        <f>L22+M22</f>
        <v>70</v>
      </c>
      <c r="I22" s="38">
        <f>N22+O22</f>
        <v>0</v>
      </c>
      <c r="J22" s="39"/>
      <c r="K22" s="40">
        <f>SUM(L22:Q22)</f>
        <v>70</v>
      </c>
      <c r="L22" s="12">
        <v>70</v>
      </c>
      <c r="M22" s="12"/>
      <c r="N22" s="12"/>
      <c r="O22" s="12"/>
      <c r="P22" s="12"/>
      <c r="Q22" s="12"/>
    </row>
    <row r="23" spans="1:17" s="41" customFormat="1" ht="15" customHeight="1">
      <c r="A23" s="35" t="s">
        <v>84</v>
      </c>
      <c r="B23" s="36" t="s">
        <v>85</v>
      </c>
      <c r="C23" s="36" t="s">
        <v>86</v>
      </c>
      <c r="D23" s="42" t="s">
        <v>42</v>
      </c>
      <c r="E23" s="12">
        <v>1981</v>
      </c>
      <c r="F23" s="12" t="s">
        <v>43</v>
      </c>
      <c r="G23" s="12" t="s">
        <v>28</v>
      </c>
      <c r="H23" s="22">
        <f>L23+M23</f>
        <v>65</v>
      </c>
      <c r="I23" s="38">
        <f>N23+O23</f>
        <v>0</v>
      </c>
      <c r="J23" s="39"/>
      <c r="K23" s="40">
        <f>SUM(L23:Q23)</f>
        <v>65</v>
      </c>
      <c r="L23" s="12">
        <v>65</v>
      </c>
      <c r="M23" s="12"/>
      <c r="N23" s="12"/>
      <c r="O23" s="12"/>
      <c r="P23" s="12"/>
      <c r="Q23" s="12"/>
    </row>
    <row r="24" spans="1:17" s="41" customFormat="1" ht="15" customHeight="1">
      <c r="A24" s="35" t="s">
        <v>87</v>
      </c>
      <c r="B24" s="36" t="s">
        <v>88</v>
      </c>
      <c r="C24" s="36" t="s">
        <v>89</v>
      </c>
      <c r="D24" s="36" t="s">
        <v>90</v>
      </c>
      <c r="E24" s="37">
        <v>1984</v>
      </c>
      <c r="F24" s="12" t="s">
        <v>35</v>
      </c>
      <c r="G24" s="12" t="s">
        <v>25</v>
      </c>
      <c r="H24" s="22">
        <f>L24+M24</f>
        <v>64</v>
      </c>
      <c r="I24" s="38">
        <f>N24+O24</f>
        <v>0</v>
      </c>
      <c r="J24" s="39"/>
      <c r="K24" s="40">
        <f>SUM(L24:Q24)</f>
        <v>64</v>
      </c>
      <c r="L24" s="12">
        <v>28</v>
      </c>
      <c r="M24" s="12">
        <v>36</v>
      </c>
      <c r="N24" s="12"/>
      <c r="O24" s="12"/>
      <c r="P24" s="12"/>
      <c r="Q24" s="12"/>
    </row>
    <row r="25" spans="1:17" s="41" customFormat="1" ht="15" customHeight="1">
      <c r="A25" s="35" t="s">
        <v>91</v>
      </c>
      <c r="B25" s="55" t="s">
        <v>92</v>
      </c>
      <c r="C25" s="55" t="s">
        <v>93</v>
      </c>
      <c r="D25" s="50" t="s">
        <v>94</v>
      </c>
      <c r="E25" s="37">
        <v>1989</v>
      </c>
      <c r="F25" s="12" t="s">
        <v>35</v>
      </c>
      <c r="G25" s="12" t="s">
        <v>26</v>
      </c>
      <c r="H25" s="22">
        <f>L25+M25</f>
        <v>61</v>
      </c>
      <c r="I25" s="38">
        <f>N25+O25</f>
        <v>0</v>
      </c>
      <c r="J25" s="39"/>
      <c r="K25" s="40">
        <f>SUM(L25:Q25)</f>
        <v>61</v>
      </c>
      <c r="L25" s="12">
        <v>61</v>
      </c>
      <c r="M25" s="12"/>
      <c r="N25" s="12"/>
      <c r="O25" s="12"/>
      <c r="P25" s="12"/>
      <c r="Q25" s="25"/>
    </row>
    <row r="26" spans="1:17" s="41" customFormat="1" ht="15" customHeight="1">
      <c r="A26" s="35" t="s">
        <v>95</v>
      </c>
      <c r="B26" s="42" t="s">
        <v>96</v>
      </c>
      <c r="C26" s="42" t="s">
        <v>97</v>
      </c>
      <c r="D26" s="42" t="s">
        <v>98</v>
      </c>
      <c r="E26" s="12">
        <v>1960</v>
      </c>
      <c r="F26" s="12" t="s">
        <v>99</v>
      </c>
      <c r="G26" s="12" t="s">
        <v>21</v>
      </c>
      <c r="H26" s="22">
        <f>L26+M26</f>
        <v>59</v>
      </c>
      <c r="I26" s="38">
        <f>N26+O26</f>
        <v>0</v>
      </c>
      <c r="J26" s="39"/>
      <c r="K26" s="40">
        <f>SUM(L26:Q26)</f>
        <v>59</v>
      </c>
      <c r="L26" s="12">
        <v>36</v>
      </c>
      <c r="M26" s="12">
        <v>23</v>
      </c>
      <c r="N26" s="12"/>
      <c r="O26" s="12"/>
      <c r="P26" s="12"/>
      <c r="Q26" s="12"/>
    </row>
    <row r="27" spans="1:17" s="41" customFormat="1" ht="15" customHeight="1">
      <c r="A27" s="35" t="s">
        <v>100</v>
      </c>
      <c r="B27" s="36" t="s">
        <v>101</v>
      </c>
      <c r="C27" s="36" t="s">
        <v>71</v>
      </c>
      <c r="D27" s="48" t="s">
        <v>80</v>
      </c>
      <c r="E27" s="54">
        <v>1987</v>
      </c>
      <c r="F27" s="12" t="s">
        <v>35</v>
      </c>
      <c r="G27" s="12" t="s">
        <v>27</v>
      </c>
      <c r="H27" s="22">
        <f>L27+M27</f>
        <v>58</v>
      </c>
      <c r="I27" s="38">
        <f>N27+O27</f>
        <v>0</v>
      </c>
      <c r="J27" s="39"/>
      <c r="K27" s="40">
        <f>SUM(L27:Q27)</f>
        <v>58</v>
      </c>
      <c r="L27" s="12"/>
      <c r="M27" s="12">
        <v>58</v>
      </c>
      <c r="N27" s="12"/>
      <c r="O27" s="12"/>
      <c r="P27" s="12"/>
      <c r="Q27" s="12"/>
    </row>
    <row r="28" spans="1:17" s="41" customFormat="1" ht="15" customHeight="1">
      <c r="A28" s="35" t="s">
        <v>102</v>
      </c>
      <c r="B28" s="56" t="s">
        <v>103</v>
      </c>
      <c r="C28" s="56" t="s">
        <v>104</v>
      </c>
      <c r="D28" s="56" t="s">
        <v>105</v>
      </c>
      <c r="E28" s="47">
        <v>1970</v>
      </c>
      <c r="F28" s="12" t="s">
        <v>16</v>
      </c>
      <c r="G28" s="12" t="s">
        <v>25</v>
      </c>
      <c r="H28" s="22">
        <f>L28+M28</f>
        <v>56</v>
      </c>
      <c r="I28" s="38">
        <f>N28+O28</f>
        <v>0</v>
      </c>
      <c r="J28" s="39"/>
      <c r="K28" s="40">
        <f>SUM(L28:Q28)</f>
        <v>56</v>
      </c>
      <c r="L28" s="12">
        <v>27</v>
      </c>
      <c r="M28" s="12">
        <v>29</v>
      </c>
      <c r="N28" s="12"/>
      <c r="O28" s="12"/>
      <c r="P28" s="12"/>
      <c r="Q28" s="25"/>
    </row>
    <row r="29" spans="1:17" s="41" customFormat="1" ht="15" customHeight="1">
      <c r="A29" s="35" t="s">
        <v>106</v>
      </c>
      <c r="B29" s="36" t="s">
        <v>107</v>
      </c>
      <c r="C29" s="44" t="s">
        <v>108</v>
      </c>
      <c r="D29" s="44" t="s">
        <v>109</v>
      </c>
      <c r="E29" s="37">
        <v>1987</v>
      </c>
      <c r="F29" s="12" t="s">
        <v>35</v>
      </c>
      <c r="G29" s="12" t="s">
        <v>28</v>
      </c>
      <c r="H29" s="22">
        <f>L29+M29</f>
        <v>55</v>
      </c>
      <c r="I29" s="38">
        <f>N29+O29</f>
        <v>0</v>
      </c>
      <c r="J29" s="39"/>
      <c r="K29" s="40">
        <f>SUM(L29:Q29)</f>
        <v>55</v>
      </c>
      <c r="L29" s="12">
        <v>25</v>
      </c>
      <c r="M29" s="12">
        <v>30</v>
      </c>
      <c r="N29" s="12"/>
      <c r="O29" s="12"/>
      <c r="P29" s="12"/>
      <c r="Q29" s="25"/>
    </row>
    <row r="30" spans="1:17" s="41" customFormat="1" ht="15" customHeight="1">
      <c r="A30" s="35" t="s">
        <v>110</v>
      </c>
      <c r="B30" s="36" t="s">
        <v>111</v>
      </c>
      <c r="C30" s="36" t="s">
        <v>75</v>
      </c>
      <c r="D30" s="48" t="s">
        <v>112</v>
      </c>
      <c r="E30" s="54">
        <v>1975</v>
      </c>
      <c r="F30" s="12" t="s">
        <v>43</v>
      </c>
      <c r="G30" s="12" t="s">
        <v>29</v>
      </c>
      <c r="H30" s="22">
        <f>L30+M30</f>
        <v>52</v>
      </c>
      <c r="I30" s="38">
        <f>N30+O30</f>
        <v>0</v>
      </c>
      <c r="J30" s="39"/>
      <c r="K30" s="40">
        <f>SUM(L30:Q30)</f>
        <v>52</v>
      </c>
      <c r="L30" s="12"/>
      <c r="M30" s="12">
        <v>52</v>
      </c>
      <c r="N30" s="12"/>
      <c r="O30" s="12"/>
      <c r="P30" s="12"/>
      <c r="Q30" s="12"/>
    </row>
    <row r="31" spans="1:17" s="41" customFormat="1" ht="15" customHeight="1">
      <c r="A31" s="35" t="s">
        <v>113</v>
      </c>
      <c r="B31" s="42" t="s">
        <v>114</v>
      </c>
      <c r="C31" s="52" t="s">
        <v>115</v>
      </c>
      <c r="D31" s="42" t="s">
        <v>116</v>
      </c>
      <c r="E31" s="57">
        <v>1980</v>
      </c>
      <c r="F31" s="12" t="s">
        <v>43</v>
      </c>
      <c r="G31" s="12" t="s">
        <v>30</v>
      </c>
      <c r="H31" s="22">
        <f>L31+M31</f>
        <v>52</v>
      </c>
      <c r="I31" s="38">
        <f>N31+O31</f>
        <v>0</v>
      </c>
      <c r="J31" s="39"/>
      <c r="K31" s="40">
        <f>SUM(L31:Q31)</f>
        <v>52</v>
      </c>
      <c r="L31" s="12">
        <v>52</v>
      </c>
      <c r="M31" s="12"/>
      <c r="N31" s="12"/>
      <c r="O31" s="12"/>
      <c r="P31" s="12"/>
      <c r="Q31" s="12"/>
    </row>
    <row r="32" spans="1:17" s="41" customFormat="1" ht="15" customHeight="1">
      <c r="A32" s="35" t="s">
        <v>117</v>
      </c>
      <c r="B32" s="58" t="s">
        <v>118</v>
      </c>
      <c r="C32" s="59" t="s">
        <v>79</v>
      </c>
      <c r="D32" s="50" t="s">
        <v>119</v>
      </c>
      <c r="E32" s="60">
        <v>1995</v>
      </c>
      <c r="F32" s="12" t="s">
        <v>65</v>
      </c>
      <c r="G32" s="12" t="s">
        <v>23</v>
      </c>
      <c r="H32" s="22">
        <f>L32+M32</f>
        <v>51</v>
      </c>
      <c r="I32" s="38">
        <f>N32+O32</f>
        <v>0</v>
      </c>
      <c r="J32" s="39"/>
      <c r="K32" s="40">
        <f>SUM(L32:Q32)</f>
        <v>51</v>
      </c>
      <c r="L32" s="12">
        <v>23</v>
      </c>
      <c r="M32" s="12">
        <v>28</v>
      </c>
      <c r="N32" s="12"/>
      <c r="O32" s="12"/>
      <c r="P32" s="12"/>
      <c r="Q32" s="25"/>
    </row>
    <row r="33" spans="1:17" s="41" customFormat="1" ht="15" customHeight="1">
      <c r="A33" s="35" t="s">
        <v>120</v>
      </c>
      <c r="B33" s="44" t="s">
        <v>121</v>
      </c>
      <c r="C33" s="44" t="s">
        <v>108</v>
      </c>
      <c r="D33" s="42" t="s">
        <v>52</v>
      </c>
      <c r="E33" s="47">
        <v>1985</v>
      </c>
      <c r="F33" s="12" t="s">
        <v>35</v>
      </c>
      <c r="G33" s="12" t="s">
        <v>29</v>
      </c>
      <c r="H33" s="22">
        <f>L33+M33</f>
        <v>51</v>
      </c>
      <c r="I33" s="38">
        <f>N33+O33</f>
        <v>0</v>
      </c>
      <c r="J33" s="39"/>
      <c r="K33" s="40">
        <f>SUM(L33:Q33)</f>
        <v>51</v>
      </c>
      <c r="L33" s="12">
        <v>19</v>
      </c>
      <c r="M33" s="12">
        <v>32</v>
      </c>
      <c r="N33" s="25"/>
      <c r="O33" s="12"/>
      <c r="P33" s="12"/>
      <c r="Q33" s="12"/>
    </row>
    <row r="34" spans="1:17" s="41" customFormat="1" ht="15" customHeight="1">
      <c r="A34" s="35" t="s">
        <v>122</v>
      </c>
      <c r="B34" s="48" t="s">
        <v>123</v>
      </c>
      <c r="C34" s="48" t="s">
        <v>124</v>
      </c>
      <c r="D34" s="48" t="s">
        <v>125</v>
      </c>
      <c r="E34" s="54">
        <v>1976</v>
      </c>
      <c r="F34" s="12" t="s">
        <v>43</v>
      </c>
      <c r="G34" s="12" t="s">
        <v>31</v>
      </c>
      <c r="H34" s="22">
        <f>L34+M34</f>
        <v>50</v>
      </c>
      <c r="I34" s="38">
        <f>N34+O34</f>
        <v>0</v>
      </c>
      <c r="J34" s="39"/>
      <c r="K34" s="40">
        <f>SUM(L34:Q34)</f>
        <v>50</v>
      </c>
      <c r="L34" s="12"/>
      <c r="M34" s="12">
        <v>50</v>
      </c>
      <c r="N34" s="12"/>
      <c r="O34" s="12"/>
      <c r="P34" s="12"/>
      <c r="Q34" s="12"/>
    </row>
    <row r="35" spans="1:17" s="41" customFormat="1" ht="15" customHeight="1">
      <c r="A35" s="35" t="s">
        <v>126</v>
      </c>
      <c r="B35" s="48" t="s">
        <v>127</v>
      </c>
      <c r="C35" s="36" t="s">
        <v>128</v>
      </c>
      <c r="D35" s="36" t="s">
        <v>129</v>
      </c>
      <c r="E35" s="37">
        <v>1959</v>
      </c>
      <c r="F35" s="12" t="s">
        <v>99</v>
      </c>
      <c r="G35" s="12" t="s">
        <v>22</v>
      </c>
      <c r="H35" s="22">
        <f>L35+M35</f>
        <v>25</v>
      </c>
      <c r="I35" s="38">
        <f>N35+O35</f>
        <v>17</v>
      </c>
      <c r="J35" s="39"/>
      <c r="K35" s="40">
        <f>SUM(L35:Q35)</f>
        <v>42</v>
      </c>
      <c r="L35" s="12"/>
      <c r="M35" s="12">
        <v>25</v>
      </c>
      <c r="N35" s="12">
        <v>17</v>
      </c>
      <c r="O35" s="12"/>
      <c r="P35" s="12"/>
      <c r="Q35" s="12"/>
    </row>
    <row r="36" spans="1:17" s="41" customFormat="1" ht="15" customHeight="1">
      <c r="A36" s="35" t="s">
        <v>130</v>
      </c>
      <c r="B36" s="48" t="s">
        <v>131</v>
      </c>
      <c r="C36" s="48" t="s">
        <v>79</v>
      </c>
      <c r="D36" s="48" t="s">
        <v>132</v>
      </c>
      <c r="E36" s="54">
        <v>1992</v>
      </c>
      <c r="F36" s="12" t="s">
        <v>35</v>
      </c>
      <c r="G36" s="12" t="s">
        <v>30</v>
      </c>
      <c r="H36" s="22">
        <f>L36+M36</f>
        <v>40</v>
      </c>
      <c r="I36" s="38">
        <f>N36+O36</f>
        <v>0</v>
      </c>
      <c r="J36" s="39"/>
      <c r="K36" s="40">
        <f>SUM(L36:Q36)</f>
        <v>40</v>
      </c>
      <c r="L36" s="12"/>
      <c r="M36" s="12">
        <v>40</v>
      </c>
      <c r="N36" s="12"/>
      <c r="O36" s="12"/>
      <c r="P36" s="12"/>
      <c r="Q36" s="12"/>
    </row>
    <row r="37" spans="1:17" s="41" customFormat="1" ht="15" customHeight="1">
      <c r="A37" s="35" t="s">
        <v>133</v>
      </c>
      <c r="B37" s="48" t="s">
        <v>134</v>
      </c>
      <c r="C37" s="36" t="s">
        <v>135</v>
      </c>
      <c r="D37" s="36" t="s">
        <v>136</v>
      </c>
      <c r="E37" s="37">
        <v>1980</v>
      </c>
      <c r="F37" s="12" t="s">
        <v>43</v>
      </c>
      <c r="G37" s="12" t="s">
        <v>63</v>
      </c>
      <c r="H37" s="22">
        <f>L37+M37</f>
        <v>38</v>
      </c>
      <c r="I37" s="38">
        <f>N37+O37</f>
        <v>0</v>
      </c>
      <c r="J37" s="39"/>
      <c r="K37" s="40">
        <f>SUM(L37:Q37)</f>
        <v>38</v>
      </c>
      <c r="L37" s="12"/>
      <c r="M37" s="12">
        <v>38</v>
      </c>
      <c r="N37" s="12"/>
      <c r="O37" s="12"/>
      <c r="P37" s="12"/>
      <c r="Q37" s="12"/>
    </row>
    <row r="38" spans="1:17" s="41" customFormat="1" ht="15" customHeight="1">
      <c r="A38" s="35" t="s">
        <v>137</v>
      </c>
      <c r="B38" s="50" t="s">
        <v>138</v>
      </c>
      <c r="C38" s="44" t="s">
        <v>124</v>
      </c>
      <c r="D38" s="50" t="s">
        <v>139</v>
      </c>
      <c r="E38" s="60">
        <v>1976</v>
      </c>
      <c r="F38" s="12" t="s">
        <v>43</v>
      </c>
      <c r="G38" s="12" t="s">
        <v>66</v>
      </c>
      <c r="H38" s="22">
        <f>L38+M38</f>
        <v>38</v>
      </c>
      <c r="I38" s="38">
        <f>N38+O38</f>
        <v>0</v>
      </c>
      <c r="J38" s="39"/>
      <c r="K38" s="40">
        <f>SUM(L38:Q38)</f>
        <v>38</v>
      </c>
      <c r="L38" s="12">
        <v>38</v>
      </c>
      <c r="M38" s="12"/>
      <c r="N38" s="12"/>
      <c r="O38" s="12"/>
      <c r="P38" s="12"/>
      <c r="Q38" s="25"/>
    </row>
    <row r="39" spans="1:17" s="41" customFormat="1" ht="15" customHeight="1">
      <c r="A39" s="35" t="s">
        <v>140</v>
      </c>
      <c r="B39" s="36" t="s">
        <v>141</v>
      </c>
      <c r="C39" s="36" t="s">
        <v>45</v>
      </c>
      <c r="D39" s="36" t="s">
        <v>142</v>
      </c>
      <c r="E39" s="61">
        <v>1974</v>
      </c>
      <c r="F39" s="12" t="s">
        <v>43</v>
      </c>
      <c r="G39" s="12" t="s">
        <v>69</v>
      </c>
      <c r="H39" s="22">
        <f>L39+M39</f>
        <v>37</v>
      </c>
      <c r="I39" s="38">
        <f>N39+O39</f>
        <v>0</v>
      </c>
      <c r="J39" s="39"/>
      <c r="K39" s="40">
        <f>SUM(L39:Q39)</f>
        <v>37</v>
      </c>
      <c r="L39" s="12">
        <v>15</v>
      </c>
      <c r="M39" s="12">
        <v>22</v>
      </c>
      <c r="N39" s="12"/>
      <c r="O39" s="12"/>
      <c r="P39" s="12"/>
      <c r="Q39" s="12"/>
    </row>
    <row r="40" spans="1:17" s="41" customFormat="1" ht="15" customHeight="1">
      <c r="A40" s="35" t="s">
        <v>143</v>
      </c>
      <c r="B40" s="36" t="s">
        <v>144</v>
      </c>
      <c r="C40" s="36" t="s">
        <v>145</v>
      </c>
      <c r="D40" s="36" t="s">
        <v>146</v>
      </c>
      <c r="E40" s="37">
        <v>1980</v>
      </c>
      <c r="F40" s="12" t="s">
        <v>43</v>
      </c>
      <c r="G40" s="12" t="s">
        <v>73</v>
      </c>
      <c r="H40" s="22">
        <f>L40+M40</f>
        <v>34</v>
      </c>
      <c r="I40" s="38">
        <f>N40+O40</f>
        <v>0</v>
      </c>
      <c r="J40" s="39"/>
      <c r="K40" s="40">
        <f>SUM(L40:Q40)</f>
        <v>34</v>
      </c>
      <c r="L40" s="12">
        <v>34</v>
      </c>
      <c r="M40" s="12"/>
      <c r="N40" s="12"/>
      <c r="O40" s="12"/>
      <c r="P40" s="12"/>
      <c r="Q40" s="12"/>
    </row>
    <row r="41" spans="1:17" s="41" customFormat="1" ht="15" customHeight="1">
      <c r="A41" s="35" t="s">
        <v>147</v>
      </c>
      <c r="B41" s="48" t="s">
        <v>148</v>
      </c>
      <c r="C41" s="48" t="s">
        <v>124</v>
      </c>
      <c r="D41" s="48" t="s">
        <v>149</v>
      </c>
      <c r="E41" s="54">
        <v>1979</v>
      </c>
      <c r="F41" s="12" t="s">
        <v>43</v>
      </c>
      <c r="G41" s="12" t="s">
        <v>77</v>
      </c>
      <c r="H41" s="22">
        <f>L41+M41</f>
        <v>34</v>
      </c>
      <c r="I41" s="38">
        <f>N41+O41</f>
        <v>0</v>
      </c>
      <c r="J41" s="39"/>
      <c r="K41" s="40">
        <f>SUM(L41:Q41)</f>
        <v>34</v>
      </c>
      <c r="L41" s="12"/>
      <c r="M41" s="12">
        <v>34</v>
      </c>
      <c r="N41" s="12"/>
      <c r="O41" s="12"/>
      <c r="P41" s="12"/>
      <c r="Q41" s="12"/>
    </row>
    <row r="42" spans="1:17" s="41" customFormat="1" ht="15" customHeight="1">
      <c r="A42" s="35" t="s">
        <v>150</v>
      </c>
      <c r="B42" s="36" t="s">
        <v>151</v>
      </c>
      <c r="C42" s="36" t="s">
        <v>128</v>
      </c>
      <c r="D42" s="36" t="s">
        <v>152</v>
      </c>
      <c r="E42" s="61">
        <v>1985</v>
      </c>
      <c r="F42" s="12" t="s">
        <v>35</v>
      </c>
      <c r="G42" s="12" t="s">
        <v>31</v>
      </c>
      <c r="H42" s="22">
        <f>L42+M42</f>
        <v>32</v>
      </c>
      <c r="I42" s="38">
        <f>N42+O42</f>
        <v>0</v>
      </c>
      <c r="J42" s="39"/>
      <c r="K42" s="40">
        <f>SUM(L42:Q42)</f>
        <v>32</v>
      </c>
      <c r="L42" s="12">
        <v>32</v>
      </c>
      <c r="M42" s="12"/>
      <c r="N42" s="12"/>
      <c r="O42" s="12"/>
      <c r="P42" s="12"/>
      <c r="Q42" s="12"/>
    </row>
    <row r="43" spans="1:17" s="41" customFormat="1" ht="15" customHeight="1">
      <c r="A43" s="35" t="s">
        <v>153</v>
      </c>
      <c r="B43" s="36" t="s">
        <v>32</v>
      </c>
      <c r="C43" s="44" t="s">
        <v>154</v>
      </c>
      <c r="D43" s="44" t="s">
        <v>155</v>
      </c>
      <c r="E43" s="37">
        <v>1959</v>
      </c>
      <c r="F43" s="12" t="s">
        <v>99</v>
      </c>
      <c r="G43" s="12" t="s">
        <v>23</v>
      </c>
      <c r="H43" s="22">
        <f>L43+M43</f>
        <v>32</v>
      </c>
      <c r="I43" s="38">
        <f>N43+O43</f>
        <v>0</v>
      </c>
      <c r="J43" s="39"/>
      <c r="K43" s="40">
        <f>SUM(L43:Q43)</f>
        <v>32</v>
      </c>
      <c r="L43" s="12">
        <v>8</v>
      </c>
      <c r="M43" s="12">
        <v>24</v>
      </c>
      <c r="N43" s="12"/>
      <c r="O43" s="12"/>
      <c r="P43" s="12"/>
      <c r="Q43" s="25"/>
    </row>
    <row r="44" spans="1:17" s="41" customFormat="1" ht="15" customHeight="1">
      <c r="A44" s="35" t="s">
        <v>156</v>
      </c>
      <c r="B44" s="48" t="s">
        <v>157</v>
      </c>
      <c r="C44" s="36" t="s">
        <v>97</v>
      </c>
      <c r="D44" s="48" t="s">
        <v>158</v>
      </c>
      <c r="E44" s="54">
        <v>1974</v>
      </c>
      <c r="F44" s="12" t="s">
        <v>43</v>
      </c>
      <c r="G44" s="12" t="s">
        <v>81</v>
      </c>
      <c r="H44" s="22">
        <f>L44+M44</f>
        <v>16</v>
      </c>
      <c r="I44" s="38">
        <f>N44+O44</f>
        <v>14</v>
      </c>
      <c r="J44" s="39"/>
      <c r="K44" s="40">
        <f>SUM(L44:Q44)</f>
        <v>30</v>
      </c>
      <c r="L44" s="12"/>
      <c r="M44" s="12">
        <v>16</v>
      </c>
      <c r="N44" s="12">
        <v>14</v>
      </c>
      <c r="O44" s="12"/>
      <c r="P44" s="12"/>
      <c r="Q44" s="12"/>
    </row>
    <row r="45" spans="1:17" s="41" customFormat="1" ht="15" customHeight="1">
      <c r="A45" s="35" t="s">
        <v>159</v>
      </c>
      <c r="B45" s="36" t="s">
        <v>160</v>
      </c>
      <c r="C45" s="44" t="s">
        <v>161</v>
      </c>
      <c r="D45" s="44"/>
      <c r="E45" s="37">
        <v>1988</v>
      </c>
      <c r="F45" s="12" t="s">
        <v>35</v>
      </c>
      <c r="G45" s="12" t="s">
        <v>63</v>
      </c>
      <c r="H45" s="22">
        <f>L45+M45</f>
        <v>29</v>
      </c>
      <c r="I45" s="38">
        <f>N45+O45</f>
        <v>0</v>
      </c>
      <c r="J45" s="39"/>
      <c r="K45" s="40">
        <f>SUM(L45:Q45)</f>
        <v>29</v>
      </c>
      <c r="L45" s="12">
        <v>29</v>
      </c>
      <c r="M45" s="12"/>
      <c r="N45" s="12"/>
      <c r="O45" s="12"/>
      <c r="P45" s="12"/>
      <c r="Q45" s="25"/>
    </row>
    <row r="46" spans="1:17" s="41" customFormat="1" ht="15" customHeight="1">
      <c r="A46" s="35" t="s">
        <v>162</v>
      </c>
      <c r="B46" s="36" t="s">
        <v>163</v>
      </c>
      <c r="C46" s="36" t="s">
        <v>164</v>
      </c>
      <c r="D46" s="36" t="s">
        <v>165</v>
      </c>
      <c r="E46" s="37">
        <v>1949</v>
      </c>
      <c r="F46" s="12" t="s">
        <v>166</v>
      </c>
      <c r="G46" s="12" t="s">
        <v>21</v>
      </c>
      <c r="H46" s="22">
        <f>L46+M46</f>
        <v>28</v>
      </c>
      <c r="I46" s="38">
        <f>N46+O46</f>
        <v>0</v>
      </c>
      <c r="J46" s="39"/>
      <c r="K46" s="40">
        <f>SUM(L46:Q46)</f>
        <v>28</v>
      </c>
      <c r="L46" s="12">
        <v>10</v>
      </c>
      <c r="M46" s="12">
        <v>18</v>
      </c>
      <c r="N46" s="12"/>
      <c r="O46" s="12"/>
      <c r="P46" s="12"/>
      <c r="Q46" s="12"/>
    </row>
    <row r="47" spans="1:17" s="41" customFormat="1" ht="15" customHeight="1">
      <c r="A47" s="35" t="s">
        <v>167</v>
      </c>
      <c r="B47" s="48" t="s">
        <v>168</v>
      </c>
      <c r="C47" s="36" t="s">
        <v>33</v>
      </c>
      <c r="D47" s="48" t="s">
        <v>52</v>
      </c>
      <c r="E47" s="54">
        <v>1986</v>
      </c>
      <c r="F47" s="12" t="s">
        <v>35</v>
      </c>
      <c r="G47" s="12" t="s">
        <v>66</v>
      </c>
      <c r="H47" s="22">
        <f>L47+M47</f>
        <v>27</v>
      </c>
      <c r="I47" s="38">
        <f>N47+O47</f>
        <v>0</v>
      </c>
      <c r="J47" s="39"/>
      <c r="K47" s="40">
        <f>SUM(L47:Q47)</f>
        <v>27</v>
      </c>
      <c r="L47" s="12"/>
      <c r="M47" s="12">
        <v>27</v>
      </c>
      <c r="N47" s="12"/>
      <c r="O47" s="12"/>
      <c r="P47" s="12"/>
      <c r="Q47" s="12"/>
    </row>
    <row r="48" spans="1:17" s="41" customFormat="1" ht="15" customHeight="1">
      <c r="A48" s="35" t="s">
        <v>169</v>
      </c>
      <c r="B48" s="36" t="s">
        <v>170</v>
      </c>
      <c r="C48" s="36" t="s">
        <v>71</v>
      </c>
      <c r="D48" s="36" t="s">
        <v>129</v>
      </c>
      <c r="E48" s="37">
        <v>1976</v>
      </c>
      <c r="F48" s="12" t="s">
        <v>43</v>
      </c>
      <c r="G48" s="12" t="s">
        <v>84</v>
      </c>
      <c r="H48" s="22">
        <f>L48+M48</f>
        <v>26</v>
      </c>
      <c r="I48" s="38">
        <f>N48+O48</f>
        <v>0</v>
      </c>
      <c r="J48" s="39"/>
      <c r="K48" s="40">
        <f>SUM(L48:Q48)</f>
        <v>26</v>
      </c>
      <c r="L48" s="12"/>
      <c r="M48" s="12">
        <v>26</v>
      </c>
      <c r="N48" s="12"/>
      <c r="O48" s="12"/>
      <c r="P48" s="12"/>
      <c r="Q48" s="12"/>
    </row>
    <row r="49" spans="1:17" s="41" customFormat="1" ht="15" customHeight="1">
      <c r="A49" s="35" t="s">
        <v>171</v>
      </c>
      <c r="B49" s="36" t="s">
        <v>172</v>
      </c>
      <c r="C49" s="44" t="s">
        <v>173</v>
      </c>
      <c r="D49" s="44"/>
      <c r="E49" s="37">
        <v>1993</v>
      </c>
      <c r="F49" s="12" t="s">
        <v>65</v>
      </c>
      <c r="G49" s="12" t="s">
        <v>24</v>
      </c>
      <c r="H49" s="22">
        <f>L49+M49</f>
        <v>24</v>
      </c>
      <c r="I49" s="38">
        <f>N49+O49</f>
        <v>0</v>
      </c>
      <c r="J49" s="39"/>
      <c r="K49" s="40">
        <f>SUM(L49:Q49)</f>
        <v>24</v>
      </c>
      <c r="L49" s="12">
        <v>24</v>
      </c>
      <c r="M49" s="12"/>
      <c r="N49" s="12"/>
      <c r="O49" s="12"/>
      <c r="P49" s="12"/>
      <c r="Q49" s="25"/>
    </row>
    <row r="50" spans="1:17" s="41" customFormat="1" ht="15" customHeight="1">
      <c r="A50" s="35" t="s">
        <v>174</v>
      </c>
      <c r="B50" s="62" t="s">
        <v>175</v>
      </c>
      <c r="C50" s="62" t="s">
        <v>124</v>
      </c>
      <c r="D50" s="50" t="s">
        <v>94</v>
      </c>
      <c r="E50" s="60">
        <v>1988</v>
      </c>
      <c r="F50" s="12" t="s">
        <v>35</v>
      </c>
      <c r="G50" s="12" t="s">
        <v>69</v>
      </c>
      <c r="H50" s="22">
        <f>L50+M50</f>
        <v>22</v>
      </c>
      <c r="I50" s="38">
        <f>N50+O50</f>
        <v>0</v>
      </c>
      <c r="J50" s="39"/>
      <c r="K50" s="40">
        <f>SUM(L50:Q50)</f>
        <v>22</v>
      </c>
      <c r="L50" s="12">
        <v>22</v>
      </c>
      <c r="M50" s="12"/>
      <c r="N50" s="12"/>
      <c r="O50" s="12"/>
      <c r="P50" s="12"/>
      <c r="Q50" s="25"/>
    </row>
    <row r="51" spans="1:17" s="41" customFormat="1" ht="15" customHeight="1">
      <c r="A51" s="35" t="s">
        <v>176</v>
      </c>
      <c r="B51" s="44" t="s">
        <v>177</v>
      </c>
      <c r="C51" s="44" t="s">
        <v>178</v>
      </c>
      <c r="D51" s="44" t="s">
        <v>179</v>
      </c>
      <c r="E51" s="47">
        <v>1976</v>
      </c>
      <c r="F51" s="12" t="s">
        <v>43</v>
      </c>
      <c r="G51" s="12" t="s">
        <v>87</v>
      </c>
      <c r="H51" s="22">
        <f>L51+M51</f>
        <v>22</v>
      </c>
      <c r="I51" s="38">
        <f>N51+O51</f>
        <v>0</v>
      </c>
      <c r="J51" s="39"/>
      <c r="K51" s="40">
        <f>SUM(L51:Q51)</f>
        <v>22</v>
      </c>
      <c r="L51" s="12">
        <v>1</v>
      </c>
      <c r="M51" s="12">
        <v>21</v>
      </c>
      <c r="N51" s="25"/>
      <c r="O51" s="12"/>
      <c r="P51" s="12"/>
      <c r="Q51" s="12"/>
    </row>
    <row r="52" spans="1:17" s="41" customFormat="1" ht="15" customHeight="1">
      <c r="A52" s="35" t="s">
        <v>180</v>
      </c>
      <c r="B52" s="42" t="s">
        <v>181</v>
      </c>
      <c r="C52" s="52" t="s">
        <v>182</v>
      </c>
      <c r="D52" s="52" t="s">
        <v>129</v>
      </c>
      <c r="E52" s="57">
        <v>1958</v>
      </c>
      <c r="F52" s="12" t="s">
        <v>99</v>
      </c>
      <c r="G52" s="12" t="s">
        <v>24</v>
      </c>
      <c r="H52" s="22">
        <f>L52+M52</f>
        <v>21</v>
      </c>
      <c r="I52" s="38">
        <f>N52+O52</f>
        <v>0</v>
      </c>
      <c r="J52" s="39"/>
      <c r="K52" s="40">
        <f>SUM(L52:Q52)</f>
        <v>21</v>
      </c>
      <c r="L52" s="12">
        <v>21</v>
      </c>
      <c r="M52" s="12"/>
      <c r="N52" s="12"/>
      <c r="O52" s="12"/>
      <c r="P52" s="12"/>
      <c r="Q52" s="12"/>
    </row>
    <row r="53" spans="1:17" s="41" customFormat="1" ht="15" customHeight="1">
      <c r="A53" s="35" t="s">
        <v>183</v>
      </c>
      <c r="B53" s="36" t="s">
        <v>184</v>
      </c>
      <c r="C53" s="44" t="s">
        <v>185</v>
      </c>
      <c r="D53" s="44" t="s">
        <v>186</v>
      </c>
      <c r="E53" s="37">
        <v>1965</v>
      </c>
      <c r="F53" s="12" t="s">
        <v>16</v>
      </c>
      <c r="G53" s="12" t="s">
        <v>26</v>
      </c>
      <c r="H53" s="22">
        <f>L53+M53</f>
        <v>20</v>
      </c>
      <c r="I53" s="38">
        <f>N53+O53</f>
        <v>0</v>
      </c>
      <c r="J53" s="39"/>
      <c r="K53" s="40">
        <f>SUM(L53:Q53)</f>
        <v>20</v>
      </c>
      <c r="L53" s="12">
        <v>20</v>
      </c>
      <c r="M53" s="12"/>
      <c r="N53" s="12"/>
      <c r="O53" s="12"/>
      <c r="P53" s="12"/>
      <c r="Q53" s="25"/>
    </row>
    <row r="54" spans="1:17" s="41" customFormat="1" ht="15" customHeight="1">
      <c r="A54" s="35" t="s">
        <v>187</v>
      </c>
      <c r="B54" s="48" t="s">
        <v>188</v>
      </c>
      <c r="C54" s="36" t="s">
        <v>189</v>
      </c>
      <c r="D54" s="48" t="s">
        <v>190</v>
      </c>
      <c r="E54" s="54">
        <v>1974</v>
      </c>
      <c r="F54" s="12" t="s">
        <v>43</v>
      </c>
      <c r="G54" s="12" t="s">
        <v>91</v>
      </c>
      <c r="H54" s="22">
        <f>L54+M54</f>
        <v>20</v>
      </c>
      <c r="I54" s="38">
        <f>N54+O54</f>
        <v>0</v>
      </c>
      <c r="J54" s="39"/>
      <c r="K54" s="40">
        <f>SUM(L54:Q54)</f>
        <v>20</v>
      </c>
      <c r="L54" s="12"/>
      <c r="M54" s="12">
        <v>20</v>
      </c>
      <c r="N54" s="12"/>
      <c r="O54" s="12"/>
      <c r="P54" s="12"/>
      <c r="Q54" s="12"/>
    </row>
    <row r="55" spans="1:17" s="41" customFormat="1" ht="15" customHeight="1">
      <c r="A55" s="35" t="s">
        <v>191</v>
      </c>
      <c r="B55" s="63" t="s">
        <v>192</v>
      </c>
      <c r="C55" s="44" t="s">
        <v>41</v>
      </c>
      <c r="D55" s="64" t="s">
        <v>193</v>
      </c>
      <c r="E55" s="65">
        <v>1988</v>
      </c>
      <c r="F55" s="12" t="s">
        <v>35</v>
      </c>
      <c r="G55" s="12" t="s">
        <v>73</v>
      </c>
      <c r="H55" s="22">
        <f>L55+M55</f>
        <v>0</v>
      </c>
      <c r="I55" s="38">
        <f>N55+O55</f>
        <v>19</v>
      </c>
      <c r="J55" s="39"/>
      <c r="K55" s="40">
        <f>SUM(L55:Q55)</f>
        <v>19</v>
      </c>
      <c r="L55" s="12"/>
      <c r="M55" s="12"/>
      <c r="N55" s="25">
        <v>19</v>
      </c>
      <c r="O55" s="12"/>
      <c r="P55" s="12"/>
      <c r="Q55" s="12"/>
    </row>
    <row r="56" spans="1:17" s="41" customFormat="1" ht="15" customHeight="1">
      <c r="A56" s="35" t="s">
        <v>194</v>
      </c>
      <c r="B56" s="48" t="s">
        <v>195</v>
      </c>
      <c r="C56" s="66" t="s">
        <v>196</v>
      </c>
      <c r="D56" s="66" t="s">
        <v>112</v>
      </c>
      <c r="E56" s="54">
        <v>1974</v>
      </c>
      <c r="F56" s="12" t="s">
        <v>43</v>
      </c>
      <c r="G56" s="12" t="s">
        <v>95</v>
      </c>
      <c r="H56" s="22">
        <f>L56+M56</f>
        <v>19</v>
      </c>
      <c r="I56" s="38">
        <f>N56+O56</f>
        <v>0</v>
      </c>
      <c r="J56" s="39"/>
      <c r="K56" s="40">
        <f>SUM(L56:Q56)</f>
        <v>19</v>
      </c>
      <c r="L56" s="12"/>
      <c r="M56" s="12">
        <v>19</v>
      </c>
      <c r="N56" s="12"/>
      <c r="O56" s="12"/>
      <c r="P56" s="12"/>
      <c r="Q56" s="12"/>
    </row>
    <row r="57" spans="1:17" s="41" customFormat="1" ht="15" customHeight="1">
      <c r="A57" s="35" t="s">
        <v>197</v>
      </c>
      <c r="B57" s="44" t="s">
        <v>198</v>
      </c>
      <c r="C57" s="67" t="s">
        <v>33</v>
      </c>
      <c r="D57" s="67" t="s">
        <v>199</v>
      </c>
      <c r="E57" s="60">
        <v>1971</v>
      </c>
      <c r="F57" s="12" t="s">
        <v>16</v>
      </c>
      <c r="G57" s="12" t="s">
        <v>27</v>
      </c>
      <c r="H57" s="22">
        <f>L57+M57</f>
        <v>18</v>
      </c>
      <c r="I57" s="38">
        <f>N57+O57</f>
        <v>0</v>
      </c>
      <c r="J57" s="39"/>
      <c r="K57" s="40">
        <f>SUM(L57:Q57)</f>
        <v>18</v>
      </c>
      <c r="L57" s="12">
        <v>18</v>
      </c>
      <c r="M57" s="12"/>
      <c r="N57" s="12"/>
      <c r="O57" s="12"/>
      <c r="P57" s="12"/>
      <c r="Q57" s="25"/>
    </row>
    <row r="58" spans="1:17" s="41" customFormat="1" ht="15" customHeight="1">
      <c r="A58" s="35" t="s">
        <v>200</v>
      </c>
      <c r="B58" s="63" t="s">
        <v>201</v>
      </c>
      <c r="C58" s="67" t="s">
        <v>202</v>
      </c>
      <c r="D58" s="63" t="s">
        <v>203</v>
      </c>
      <c r="E58" s="65">
        <v>1984</v>
      </c>
      <c r="F58" s="12" t="s">
        <v>35</v>
      </c>
      <c r="G58" s="12" t="s">
        <v>77</v>
      </c>
      <c r="H58" s="22">
        <f>L58+M58</f>
        <v>0</v>
      </c>
      <c r="I58" s="38">
        <f>N58+O58</f>
        <v>18</v>
      </c>
      <c r="J58" s="39"/>
      <c r="K58" s="40">
        <f>SUM(L58:Q58)</f>
        <v>18</v>
      </c>
      <c r="L58" s="12"/>
      <c r="M58" s="12"/>
      <c r="N58" s="25">
        <v>18</v>
      </c>
      <c r="O58" s="12"/>
      <c r="P58" s="12"/>
      <c r="Q58" s="12"/>
    </row>
    <row r="59" spans="1:17" s="41" customFormat="1" ht="15" customHeight="1">
      <c r="A59" s="35" t="s">
        <v>204</v>
      </c>
      <c r="B59" s="36" t="s">
        <v>205</v>
      </c>
      <c r="C59" s="68" t="s">
        <v>108</v>
      </c>
      <c r="D59" s="36" t="s">
        <v>76</v>
      </c>
      <c r="E59" s="37">
        <v>1972</v>
      </c>
      <c r="F59" s="12" t="s">
        <v>16</v>
      </c>
      <c r="G59" s="12" t="s">
        <v>28</v>
      </c>
      <c r="H59" s="22">
        <f>L59+M59</f>
        <v>17</v>
      </c>
      <c r="I59" s="38">
        <f>N59+O59</f>
        <v>0</v>
      </c>
      <c r="J59" s="39"/>
      <c r="K59" s="40">
        <f>SUM(L59:Q59)</f>
        <v>17</v>
      </c>
      <c r="L59" s="12">
        <v>2</v>
      </c>
      <c r="M59" s="12">
        <v>15</v>
      </c>
      <c r="N59" s="12"/>
      <c r="O59" s="12"/>
      <c r="P59" s="12"/>
      <c r="Q59" s="12"/>
    </row>
    <row r="60" spans="1:17" s="41" customFormat="1" ht="15" customHeight="1">
      <c r="A60" s="35" t="s">
        <v>206</v>
      </c>
      <c r="B60" s="58" t="s">
        <v>207</v>
      </c>
      <c r="C60" s="69" t="s">
        <v>196</v>
      </c>
      <c r="D60" s="70"/>
      <c r="E60" s="71">
        <v>1975</v>
      </c>
      <c r="F60" s="72" t="s">
        <v>43</v>
      </c>
      <c r="G60" s="12" t="s">
        <v>100</v>
      </c>
      <c r="H60" s="22">
        <f>L60+M60</f>
        <v>17</v>
      </c>
      <c r="I60" s="38">
        <f>N60+O60</f>
        <v>0</v>
      </c>
      <c r="J60" s="39"/>
      <c r="K60" s="40">
        <f>SUM(L60:Q60)</f>
        <v>17</v>
      </c>
      <c r="L60" s="72">
        <v>17</v>
      </c>
      <c r="M60" s="72"/>
      <c r="N60" s="72"/>
      <c r="O60" s="72"/>
      <c r="P60" s="72"/>
      <c r="Q60" s="73"/>
    </row>
    <row r="61" spans="1:17" s="41" customFormat="1" ht="15" customHeight="1">
      <c r="A61" s="35" t="s">
        <v>208</v>
      </c>
      <c r="B61" s="48" t="s">
        <v>209</v>
      </c>
      <c r="C61" s="66" t="s">
        <v>145</v>
      </c>
      <c r="D61" s="48" t="s">
        <v>210</v>
      </c>
      <c r="E61" s="54">
        <v>1977</v>
      </c>
      <c r="F61" s="12" t="s">
        <v>43</v>
      </c>
      <c r="G61" s="12" t="s">
        <v>102</v>
      </c>
      <c r="H61" s="22">
        <f>L61+M61</f>
        <v>17</v>
      </c>
      <c r="I61" s="38">
        <f>N61+O61</f>
        <v>0</v>
      </c>
      <c r="J61" s="39"/>
      <c r="K61" s="40">
        <f>SUM(L61:Q61)</f>
        <v>17</v>
      </c>
      <c r="L61" s="12"/>
      <c r="M61" s="12">
        <v>17</v>
      </c>
      <c r="N61" s="12"/>
      <c r="O61" s="12"/>
      <c r="P61" s="12"/>
      <c r="Q61" s="12"/>
    </row>
    <row r="62" spans="1:17" s="41" customFormat="1" ht="15" customHeight="1">
      <c r="A62" s="35" t="s">
        <v>211</v>
      </c>
      <c r="B62" s="74" t="s">
        <v>212</v>
      </c>
      <c r="C62" s="75" t="s">
        <v>104</v>
      </c>
      <c r="D62" s="76" t="s">
        <v>213</v>
      </c>
      <c r="E62" s="77">
        <v>1990</v>
      </c>
      <c r="F62" s="12" t="s">
        <v>35</v>
      </c>
      <c r="G62" s="12" t="s">
        <v>81</v>
      </c>
      <c r="H62" s="22">
        <f>L62+M62</f>
        <v>16</v>
      </c>
      <c r="I62" s="38">
        <f>N62+O62</f>
        <v>0</v>
      </c>
      <c r="J62" s="39"/>
      <c r="K62" s="40">
        <f>SUM(L62:Q62)</f>
        <v>16</v>
      </c>
      <c r="L62" s="12">
        <v>16</v>
      </c>
      <c r="M62" s="12"/>
      <c r="N62" s="25"/>
      <c r="O62" s="12"/>
      <c r="P62" s="12"/>
      <c r="Q62" s="12"/>
    </row>
    <row r="63" spans="1:17" s="41" customFormat="1" ht="15" customHeight="1">
      <c r="A63" s="35" t="s">
        <v>214</v>
      </c>
      <c r="B63" s="63" t="s">
        <v>215</v>
      </c>
      <c r="C63" s="67" t="s">
        <v>48</v>
      </c>
      <c r="D63" s="64" t="s">
        <v>203</v>
      </c>
      <c r="E63" s="65">
        <v>1976</v>
      </c>
      <c r="F63" s="12" t="s">
        <v>43</v>
      </c>
      <c r="G63" s="12" t="s">
        <v>106</v>
      </c>
      <c r="H63" s="22">
        <f>L63+M63</f>
        <v>0</v>
      </c>
      <c r="I63" s="38">
        <f>N63+O63</f>
        <v>16</v>
      </c>
      <c r="J63" s="39"/>
      <c r="K63" s="40">
        <f>SUM(L63:Q63)</f>
        <v>16</v>
      </c>
      <c r="L63" s="12"/>
      <c r="M63" s="12"/>
      <c r="N63" s="25">
        <v>16</v>
      </c>
      <c r="O63" s="12"/>
      <c r="P63" s="12"/>
      <c r="Q63" s="12"/>
    </row>
    <row r="64" spans="1:17" s="41" customFormat="1" ht="15" customHeight="1">
      <c r="A64" s="35" t="s">
        <v>216</v>
      </c>
      <c r="B64" s="63" t="s">
        <v>217</v>
      </c>
      <c r="C64" s="67" t="s">
        <v>75</v>
      </c>
      <c r="D64" s="63" t="s">
        <v>218</v>
      </c>
      <c r="E64" s="65">
        <v>1977</v>
      </c>
      <c r="F64" s="12" t="s">
        <v>43</v>
      </c>
      <c r="G64" s="12" t="s">
        <v>110</v>
      </c>
      <c r="H64" s="22">
        <f>L64+M64</f>
        <v>0</v>
      </c>
      <c r="I64" s="38">
        <f>N64+O64</f>
        <v>15</v>
      </c>
      <c r="J64" s="39"/>
      <c r="K64" s="40">
        <f>SUM(L64:Q64)</f>
        <v>15</v>
      </c>
      <c r="L64" s="12"/>
      <c r="M64" s="12"/>
      <c r="N64" s="25">
        <v>15</v>
      </c>
      <c r="O64" s="12"/>
      <c r="P64" s="12"/>
      <c r="Q64" s="12"/>
    </row>
    <row r="65" spans="1:17" s="41" customFormat="1" ht="15" customHeight="1">
      <c r="A65" s="35" t="s">
        <v>219</v>
      </c>
      <c r="B65" s="36" t="s">
        <v>220</v>
      </c>
      <c r="C65" s="68" t="s">
        <v>221</v>
      </c>
      <c r="D65" s="36" t="s">
        <v>222</v>
      </c>
      <c r="E65" s="37">
        <v>1965</v>
      </c>
      <c r="F65" s="12" t="s">
        <v>16</v>
      </c>
      <c r="G65" s="12" t="s">
        <v>29</v>
      </c>
      <c r="H65" s="22">
        <f>L65+M65</f>
        <v>14</v>
      </c>
      <c r="I65" s="38">
        <f>N65+O65</f>
        <v>0</v>
      </c>
      <c r="J65" s="39"/>
      <c r="K65" s="40">
        <f>SUM(L65:Q65)</f>
        <v>14</v>
      </c>
      <c r="L65" s="12"/>
      <c r="M65" s="12">
        <v>14</v>
      </c>
      <c r="N65" s="12"/>
      <c r="O65" s="12"/>
      <c r="P65" s="12"/>
      <c r="Q65" s="12"/>
    </row>
    <row r="66" spans="1:17" s="41" customFormat="1" ht="15" customHeight="1">
      <c r="A66" s="35" t="s">
        <v>223</v>
      </c>
      <c r="B66" s="78" t="s">
        <v>224</v>
      </c>
      <c r="C66" s="78" t="s">
        <v>225</v>
      </c>
      <c r="D66" s="78" t="s">
        <v>226</v>
      </c>
      <c r="E66" s="12">
        <v>1981</v>
      </c>
      <c r="F66" s="12" t="s">
        <v>43</v>
      </c>
      <c r="G66" s="12" t="s">
        <v>113</v>
      </c>
      <c r="H66" s="22">
        <f>L66+M66</f>
        <v>14</v>
      </c>
      <c r="I66" s="38">
        <f>N66+O66</f>
        <v>0</v>
      </c>
      <c r="J66" s="39"/>
      <c r="K66" s="40">
        <f>SUM(L66:Q66)</f>
        <v>14</v>
      </c>
      <c r="L66" s="12">
        <v>14</v>
      </c>
      <c r="M66" s="12"/>
      <c r="N66" s="12"/>
      <c r="O66" s="12"/>
      <c r="P66" s="12"/>
      <c r="Q66" s="12"/>
    </row>
    <row r="67" spans="1:17" s="41" customFormat="1" ht="15" customHeight="1">
      <c r="A67" s="35" t="s">
        <v>227</v>
      </c>
      <c r="B67" s="68" t="s">
        <v>228</v>
      </c>
      <c r="C67" s="67" t="s">
        <v>41</v>
      </c>
      <c r="D67" s="67" t="s">
        <v>34</v>
      </c>
      <c r="E67" s="12">
        <v>1993</v>
      </c>
      <c r="F67" s="12" t="s">
        <v>65</v>
      </c>
      <c r="G67" s="12" t="s">
        <v>25</v>
      </c>
      <c r="H67" s="22">
        <f>L67+M67</f>
        <v>13</v>
      </c>
      <c r="I67" s="38">
        <f>N67+O67</f>
        <v>0</v>
      </c>
      <c r="J67" s="39"/>
      <c r="K67" s="40">
        <f>SUM(L67:Q67)</f>
        <v>13</v>
      </c>
      <c r="L67" s="12">
        <v>13</v>
      </c>
      <c r="M67" s="12"/>
      <c r="N67" s="12"/>
      <c r="O67" s="12"/>
      <c r="P67" s="12"/>
      <c r="Q67" s="12"/>
    </row>
    <row r="68" spans="1:17" s="41" customFormat="1" ht="15" customHeight="1">
      <c r="A68" s="35" t="s">
        <v>229</v>
      </c>
      <c r="B68" s="66" t="s">
        <v>230</v>
      </c>
      <c r="C68" s="66" t="s">
        <v>231</v>
      </c>
      <c r="D68" s="66" t="s">
        <v>232</v>
      </c>
      <c r="E68" s="54">
        <v>1983</v>
      </c>
      <c r="F68" s="12" t="s">
        <v>35</v>
      </c>
      <c r="G68" s="12" t="s">
        <v>84</v>
      </c>
      <c r="H68" s="22">
        <f>L68+M68</f>
        <v>13</v>
      </c>
      <c r="I68" s="38">
        <f>N68+O68</f>
        <v>0</v>
      </c>
      <c r="J68" s="39"/>
      <c r="K68" s="40">
        <f>SUM(L68:Q68)</f>
        <v>13</v>
      </c>
      <c r="L68" s="12"/>
      <c r="M68" s="12">
        <v>13</v>
      </c>
      <c r="N68" s="12"/>
      <c r="O68" s="12"/>
      <c r="P68" s="12"/>
      <c r="Q68" s="12"/>
    </row>
    <row r="69" spans="1:17" s="41" customFormat="1" ht="15" customHeight="1">
      <c r="A69" s="35" t="s">
        <v>233</v>
      </c>
      <c r="B69" s="63" t="s">
        <v>234</v>
      </c>
      <c r="C69" s="67" t="s">
        <v>235</v>
      </c>
      <c r="D69" s="63" t="s">
        <v>236</v>
      </c>
      <c r="E69" s="65">
        <v>1981</v>
      </c>
      <c r="F69" s="12" t="s">
        <v>43</v>
      </c>
      <c r="G69" s="12" t="s">
        <v>117</v>
      </c>
      <c r="H69" s="22">
        <f>L69+M69</f>
        <v>0</v>
      </c>
      <c r="I69" s="38">
        <f>N69+O69</f>
        <v>13</v>
      </c>
      <c r="J69" s="39"/>
      <c r="K69" s="40">
        <f>SUM(L69:Q69)</f>
        <v>13</v>
      </c>
      <c r="L69" s="12"/>
      <c r="M69" s="12"/>
      <c r="N69" s="25">
        <v>13</v>
      </c>
      <c r="O69" s="12"/>
      <c r="P69" s="12"/>
      <c r="Q69" s="12"/>
    </row>
    <row r="70" spans="1:17" s="41" customFormat="1" ht="15" customHeight="1">
      <c r="A70" s="35" t="s">
        <v>237</v>
      </c>
      <c r="B70" s="79" t="s">
        <v>238</v>
      </c>
      <c r="C70" s="67" t="s">
        <v>56</v>
      </c>
      <c r="D70" s="67" t="s">
        <v>76</v>
      </c>
      <c r="E70" s="37">
        <v>1976</v>
      </c>
      <c r="F70" s="12" t="s">
        <v>43</v>
      </c>
      <c r="G70" s="12" t="s">
        <v>120</v>
      </c>
      <c r="H70" s="22">
        <f>L70+M70</f>
        <v>12</v>
      </c>
      <c r="I70" s="38">
        <f>N70+O70</f>
        <v>0</v>
      </c>
      <c r="J70" s="39"/>
      <c r="K70" s="40">
        <f>SUM(L70:Q70)</f>
        <v>12</v>
      </c>
      <c r="L70" s="12">
        <v>3</v>
      </c>
      <c r="M70" s="12">
        <v>9</v>
      </c>
      <c r="N70" s="12"/>
      <c r="O70" s="12"/>
      <c r="P70" s="12"/>
      <c r="Q70" s="25"/>
    </row>
    <row r="71" spans="1:17" s="41" customFormat="1" ht="15" customHeight="1">
      <c r="A71" s="35" t="s">
        <v>239</v>
      </c>
      <c r="B71" s="68" t="s">
        <v>240</v>
      </c>
      <c r="C71" s="68" t="s">
        <v>241</v>
      </c>
      <c r="D71" s="36"/>
      <c r="E71" s="37">
        <v>1982</v>
      </c>
      <c r="F71" s="12" t="s">
        <v>43</v>
      </c>
      <c r="G71" s="12" t="s">
        <v>122</v>
      </c>
      <c r="H71" s="22">
        <f>L71+M71</f>
        <v>12</v>
      </c>
      <c r="I71" s="38">
        <f>N71+O71</f>
        <v>0</v>
      </c>
      <c r="J71" s="39"/>
      <c r="K71" s="40">
        <f>SUM(L71:Q71)</f>
        <v>12</v>
      </c>
      <c r="L71" s="12">
        <v>12</v>
      </c>
      <c r="M71" s="12"/>
      <c r="N71" s="12"/>
      <c r="O71" s="12"/>
      <c r="P71" s="12"/>
      <c r="Q71" s="12"/>
    </row>
    <row r="72" spans="1:17" s="41" customFormat="1" ht="15" customHeight="1">
      <c r="A72" s="35" t="s">
        <v>242</v>
      </c>
      <c r="B72" s="66" t="s">
        <v>243</v>
      </c>
      <c r="C72" s="66" t="s">
        <v>244</v>
      </c>
      <c r="D72" s="66" t="s">
        <v>52</v>
      </c>
      <c r="E72" s="54">
        <v>1976</v>
      </c>
      <c r="F72" s="12" t="s">
        <v>43</v>
      </c>
      <c r="G72" s="12" t="s">
        <v>126</v>
      </c>
      <c r="H72" s="22">
        <f>L72+M72</f>
        <v>12</v>
      </c>
      <c r="I72" s="38">
        <f>N72+O72</f>
        <v>0</v>
      </c>
      <c r="J72" s="39"/>
      <c r="K72" s="40">
        <f>SUM(L72:Q72)</f>
        <v>12</v>
      </c>
      <c r="L72" s="12"/>
      <c r="M72" s="12">
        <v>12</v>
      </c>
      <c r="N72" s="12"/>
      <c r="O72" s="12"/>
      <c r="P72" s="12"/>
      <c r="Q72" s="12"/>
    </row>
    <row r="73" spans="1:17" s="41" customFormat="1" ht="15" customHeight="1">
      <c r="A73" s="35" t="s">
        <v>245</v>
      </c>
      <c r="B73" s="63" t="s">
        <v>246</v>
      </c>
      <c r="C73" s="44" t="s">
        <v>104</v>
      </c>
      <c r="D73" s="63" t="s">
        <v>247</v>
      </c>
      <c r="E73" s="65">
        <v>1976</v>
      </c>
      <c r="F73" s="12" t="s">
        <v>43</v>
      </c>
      <c r="G73" s="12" t="s">
        <v>130</v>
      </c>
      <c r="H73" s="22">
        <f>L73+M73</f>
        <v>0</v>
      </c>
      <c r="I73" s="38">
        <f>N73+O73</f>
        <v>12</v>
      </c>
      <c r="J73" s="39"/>
      <c r="K73" s="40">
        <f>SUM(L73:Q73)</f>
        <v>12</v>
      </c>
      <c r="L73" s="12"/>
      <c r="M73" s="12"/>
      <c r="N73" s="25">
        <v>12</v>
      </c>
      <c r="O73" s="12"/>
      <c r="P73" s="12"/>
      <c r="Q73" s="12"/>
    </row>
    <row r="74" spans="1:17" s="41" customFormat="1" ht="15" customHeight="1">
      <c r="A74" s="35" t="s">
        <v>248</v>
      </c>
      <c r="B74" s="36" t="s">
        <v>36</v>
      </c>
      <c r="C74" s="36" t="s">
        <v>71</v>
      </c>
      <c r="D74" s="36" t="s">
        <v>249</v>
      </c>
      <c r="E74" s="37">
        <v>1985</v>
      </c>
      <c r="F74" s="12" t="s">
        <v>35</v>
      </c>
      <c r="G74" s="12" t="s">
        <v>87</v>
      </c>
      <c r="H74" s="22">
        <f>L74+M74</f>
        <v>11</v>
      </c>
      <c r="I74" s="38">
        <f>N74+O74</f>
        <v>0</v>
      </c>
      <c r="J74" s="39"/>
      <c r="K74" s="40">
        <f>SUM(L74:Q74)</f>
        <v>11</v>
      </c>
      <c r="L74" s="12"/>
      <c r="M74" s="12">
        <v>11</v>
      </c>
      <c r="N74" s="12"/>
      <c r="O74" s="12"/>
      <c r="P74" s="12"/>
      <c r="Q74" s="12"/>
    </row>
    <row r="75" spans="1:17" s="41" customFormat="1" ht="15" customHeight="1">
      <c r="A75" s="35" t="s">
        <v>250</v>
      </c>
      <c r="B75" s="52" t="s">
        <v>251</v>
      </c>
      <c r="C75" s="44" t="s">
        <v>196</v>
      </c>
      <c r="D75" s="50" t="s">
        <v>252</v>
      </c>
      <c r="E75" s="60">
        <v>1977</v>
      </c>
      <c r="F75" s="12" t="s">
        <v>43</v>
      </c>
      <c r="G75" s="12" t="s">
        <v>133</v>
      </c>
      <c r="H75" s="22">
        <f>L75+M75</f>
        <v>11</v>
      </c>
      <c r="I75" s="38">
        <f>N75+O75</f>
        <v>0</v>
      </c>
      <c r="J75" s="39"/>
      <c r="K75" s="40">
        <f>SUM(L75:Q75)</f>
        <v>11</v>
      </c>
      <c r="L75" s="12">
        <v>11</v>
      </c>
      <c r="M75" s="12"/>
      <c r="N75" s="12"/>
      <c r="O75" s="12"/>
      <c r="P75" s="12"/>
      <c r="Q75" s="25"/>
    </row>
    <row r="76" spans="1:17" s="41" customFormat="1" ht="15" customHeight="1">
      <c r="A76" s="35" t="s">
        <v>253</v>
      </c>
      <c r="B76" s="63" t="s">
        <v>254</v>
      </c>
      <c r="C76" s="44" t="s">
        <v>244</v>
      </c>
      <c r="D76" s="63" t="s">
        <v>52</v>
      </c>
      <c r="E76" s="65">
        <v>1976</v>
      </c>
      <c r="F76" s="12" t="s">
        <v>43</v>
      </c>
      <c r="G76" s="12" t="s">
        <v>137</v>
      </c>
      <c r="H76" s="22">
        <f>L76+M76</f>
        <v>0</v>
      </c>
      <c r="I76" s="38">
        <f>N76+O76</f>
        <v>11</v>
      </c>
      <c r="J76" s="39"/>
      <c r="K76" s="40">
        <f>SUM(L76:Q76)</f>
        <v>11</v>
      </c>
      <c r="L76" s="12"/>
      <c r="M76" s="12"/>
      <c r="N76" s="25">
        <v>11</v>
      </c>
      <c r="O76" s="12"/>
      <c r="P76" s="12"/>
      <c r="Q76" s="12"/>
    </row>
    <row r="77" spans="1:17" s="41" customFormat="1" ht="15" customHeight="1">
      <c r="A77" s="35" t="s">
        <v>255</v>
      </c>
      <c r="B77" s="48" t="s">
        <v>256</v>
      </c>
      <c r="C77" s="48" t="s">
        <v>71</v>
      </c>
      <c r="D77" s="48" t="s">
        <v>52</v>
      </c>
      <c r="E77" s="37">
        <v>1993</v>
      </c>
      <c r="F77" s="12" t="s">
        <v>65</v>
      </c>
      <c r="G77" s="12" t="s">
        <v>26</v>
      </c>
      <c r="H77" s="22">
        <f>L77+M77</f>
        <v>10</v>
      </c>
      <c r="I77" s="38">
        <f>N77+O77</f>
        <v>0</v>
      </c>
      <c r="J77" s="39"/>
      <c r="K77" s="40">
        <f>SUM(L77:Q77)</f>
        <v>10</v>
      </c>
      <c r="L77" s="12"/>
      <c r="M77" s="12">
        <v>10</v>
      </c>
      <c r="N77" s="12"/>
      <c r="O77" s="12"/>
      <c r="P77" s="12"/>
      <c r="Q77" s="12"/>
    </row>
    <row r="78" spans="1:17" s="41" customFormat="1" ht="15" customHeight="1">
      <c r="A78" s="35" t="s">
        <v>257</v>
      </c>
      <c r="B78" s="63" t="s">
        <v>258</v>
      </c>
      <c r="C78" s="44" t="s">
        <v>79</v>
      </c>
      <c r="D78" s="63" t="s">
        <v>259</v>
      </c>
      <c r="E78" s="65">
        <v>1984</v>
      </c>
      <c r="F78" s="12" t="s">
        <v>35</v>
      </c>
      <c r="G78" s="12" t="s">
        <v>91</v>
      </c>
      <c r="H78" s="22">
        <f>L78+M78</f>
        <v>0</v>
      </c>
      <c r="I78" s="38">
        <f>N78+O78</f>
        <v>10</v>
      </c>
      <c r="J78" s="39"/>
      <c r="K78" s="40">
        <f>SUM(L78:Q78)</f>
        <v>10</v>
      </c>
      <c r="L78" s="12"/>
      <c r="M78" s="12"/>
      <c r="N78" s="25">
        <v>10</v>
      </c>
      <c r="O78" s="12"/>
      <c r="P78" s="12"/>
      <c r="Q78" s="12"/>
    </row>
    <row r="79" spans="1:17" s="41" customFormat="1" ht="15" customHeight="1">
      <c r="A79" s="35" t="s">
        <v>260</v>
      </c>
      <c r="B79" s="52" t="s">
        <v>261</v>
      </c>
      <c r="C79" s="44" t="s">
        <v>104</v>
      </c>
      <c r="D79" s="50" t="s">
        <v>262</v>
      </c>
      <c r="E79" s="60">
        <v>1981</v>
      </c>
      <c r="F79" s="12" t="s">
        <v>43</v>
      </c>
      <c r="G79" s="12" t="s">
        <v>140</v>
      </c>
      <c r="H79" s="22">
        <f>L79+M79</f>
        <v>9</v>
      </c>
      <c r="I79" s="38">
        <f>N79+O79</f>
        <v>0</v>
      </c>
      <c r="J79" s="39"/>
      <c r="K79" s="40">
        <f>SUM(L79:Q79)</f>
        <v>9</v>
      </c>
      <c r="L79" s="12">
        <v>9</v>
      </c>
      <c r="M79" s="12"/>
      <c r="N79" s="12"/>
      <c r="O79" s="12"/>
      <c r="P79" s="12"/>
      <c r="Q79" s="25"/>
    </row>
    <row r="80" spans="1:17" s="41" customFormat="1" ht="15" customHeight="1">
      <c r="A80" s="35" t="s">
        <v>263</v>
      </c>
      <c r="B80" s="63" t="s">
        <v>264</v>
      </c>
      <c r="C80" s="44" t="s">
        <v>265</v>
      </c>
      <c r="D80" s="63" t="s">
        <v>266</v>
      </c>
      <c r="E80" s="65">
        <v>1972</v>
      </c>
      <c r="F80" s="12" t="s">
        <v>43</v>
      </c>
      <c r="G80" s="12" t="s">
        <v>143</v>
      </c>
      <c r="H80" s="22">
        <f>L80+M80</f>
        <v>0</v>
      </c>
      <c r="I80" s="38">
        <f>N80+O80</f>
        <v>9</v>
      </c>
      <c r="J80" s="39"/>
      <c r="K80" s="40">
        <f>SUM(L80:Q80)</f>
        <v>9</v>
      </c>
      <c r="L80" s="12"/>
      <c r="M80" s="12"/>
      <c r="N80" s="25">
        <v>9</v>
      </c>
      <c r="O80" s="12"/>
      <c r="P80" s="12"/>
      <c r="Q80" s="12"/>
    </row>
    <row r="81" spans="1:17" s="41" customFormat="1" ht="15" customHeight="1">
      <c r="A81" s="35" t="s">
        <v>267</v>
      </c>
      <c r="B81" s="63" t="s">
        <v>268</v>
      </c>
      <c r="C81" s="44" t="s">
        <v>269</v>
      </c>
      <c r="D81" s="63" t="s">
        <v>270</v>
      </c>
      <c r="E81" s="65">
        <v>1967</v>
      </c>
      <c r="F81" s="12" t="s">
        <v>16</v>
      </c>
      <c r="G81" s="12" t="s">
        <v>30</v>
      </c>
      <c r="H81" s="22">
        <f>L81+M81</f>
        <v>0</v>
      </c>
      <c r="I81" s="38">
        <f>N81+O81</f>
        <v>8</v>
      </c>
      <c r="J81" s="39"/>
      <c r="K81" s="40">
        <f>SUM(L81:Q81)</f>
        <v>8</v>
      </c>
      <c r="L81" s="12"/>
      <c r="M81" s="12"/>
      <c r="N81" s="25">
        <v>8</v>
      </c>
      <c r="O81" s="12"/>
      <c r="P81" s="12"/>
      <c r="Q81" s="12"/>
    </row>
    <row r="82" spans="1:17" s="41" customFormat="1" ht="15" customHeight="1">
      <c r="A82" s="35" t="s">
        <v>271</v>
      </c>
      <c r="B82" s="48" t="s">
        <v>272</v>
      </c>
      <c r="C82" s="36" t="s">
        <v>51</v>
      </c>
      <c r="D82" s="48" t="s">
        <v>52</v>
      </c>
      <c r="E82" s="54">
        <v>1985</v>
      </c>
      <c r="F82" s="12" t="s">
        <v>35</v>
      </c>
      <c r="G82" s="12" t="s">
        <v>95</v>
      </c>
      <c r="H82" s="22">
        <f>L82+M82</f>
        <v>8</v>
      </c>
      <c r="I82" s="38">
        <f>N82+O82</f>
        <v>0</v>
      </c>
      <c r="J82" s="39"/>
      <c r="K82" s="40">
        <f>SUM(L82:Q82)</f>
        <v>8</v>
      </c>
      <c r="L82" s="12"/>
      <c r="M82" s="12">
        <v>8</v>
      </c>
      <c r="N82" s="12"/>
      <c r="O82" s="12"/>
      <c r="P82" s="12"/>
      <c r="Q82" s="12"/>
    </row>
    <row r="83" spans="1:17" s="41" customFormat="1" ht="15" customHeight="1">
      <c r="A83" s="35" t="s">
        <v>273</v>
      </c>
      <c r="B83" s="66" t="s">
        <v>274</v>
      </c>
      <c r="C83" s="68" t="s">
        <v>145</v>
      </c>
      <c r="D83" s="48" t="s">
        <v>275</v>
      </c>
      <c r="E83" s="54">
        <v>1991</v>
      </c>
      <c r="F83" s="12" t="s">
        <v>35</v>
      </c>
      <c r="G83" s="12" t="s">
        <v>100</v>
      </c>
      <c r="H83" s="22">
        <f>L83+M83</f>
        <v>7</v>
      </c>
      <c r="I83" s="38">
        <f>N83+O83</f>
        <v>0</v>
      </c>
      <c r="J83" s="39"/>
      <c r="K83" s="40">
        <f>SUM(L83:Q83)</f>
        <v>7</v>
      </c>
      <c r="L83" s="12"/>
      <c r="M83" s="12">
        <v>7</v>
      </c>
      <c r="N83" s="12"/>
      <c r="O83" s="12"/>
      <c r="P83" s="12"/>
      <c r="Q83" s="12"/>
    </row>
    <row r="84" spans="1:17" s="41" customFormat="1" ht="15" customHeight="1">
      <c r="A84" s="35" t="s">
        <v>276</v>
      </c>
      <c r="B84" s="63" t="s">
        <v>277</v>
      </c>
      <c r="C84" s="44" t="s">
        <v>278</v>
      </c>
      <c r="D84" s="63" t="s">
        <v>279</v>
      </c>
      <c r="E84" s="65">
        <v>1973</v>
      </c>
      <c r="F84" s="12" t="s">
        <v>43</v>
      </c>
      <c r="G84" s="12" t="s">
        <v>147</v>
      </c>
      <c r="H84" s="22">
        <f>L84+M84</f>
        <v>0</v>
      </c>
      <c r="I84" s="38">
        <f>N84+O84</f>
        <v>7</v>
      </c>
      <c r="J84" s="39"/>
      <c r="K84" s="40">
        <f>SUM(L84:Q84)</f>
        <v>7</v>
      </c>
      <c r="L84" s="12"/>
      <c r="M84" s="12"/>
      <c r="N84" s="25">
        <v>7</v>
      </c>
      <c r="O84" s="12"/>
      <c r="P84" s="12"/>
      <c r="Q84" s="12"/>
    </row>
    <row r="85" spans="1:17" s="41" customFormat="1" ht="15" customHeight="1">
      <c r="A85" s="35" t="s">
        <v>280</v>
      </c>
      <c r="B85" s="58" t="s">
        <v>281</v>
      </c>
      <c r="C85" s="58" t="s">
        <v>231</v>
      </c>
      <c r="D85" s="50" t="s">
        <v>252</v>
      </c>
      <c r="E85" s="60"/>
      <c r="F85" s="12"/>
      <c r="G85" s="12"/>
      <c r="H85" s="22">
        <f>L85+M85</f>
        <v>7</v>
      </c>
      <c r="I85" s="38">
        <f>N85+O85</f>
        <v>0</v>
      </c>
      <c r="J85" s="39"/>
      <c r="K85" s="40">
        <f>SUM(L85:Q85)</f>
        <v>7</v>
      </c>
      <c r="L85" s="12">
        <v>7</v>
      </c>
      <c r="M85" s="12"/>
      <c r="N85" s="12"/>
      <c r="O85" s="12"/>
      <c r="P85" s="12"/>
      <c r="Q85" s="25"/>
    </row>
    <row r="86" spans="1:17" s="41" customFormat="1" ht="15" customHeight="1">
      <c r="A86" s="35" t="s">
        <v>282</v>
      </c>
      <c r="B86" s="36" t="s">
        <v>283</v>
      </c>
      <c r="C86" s="36" t="s">
        <v>221</v>
      </c>
      <c r="D86" s="36" t="s">
        <v>284</v>
      </c>
      <c r="E86" s="37">
        <v>1974</v>
      </c>
      <c r="F86" s="12" t="s">
        <v>43</v>
      </c>
      <c r="G86" s="12" t="s">
        <v>150</v>
      </c>
      <c r="H86" s="22">
        <f>L86+M86</f>
        <v>6</v>
      </c>
      <c r="I86" s="38">
        <f>N86+O86</f>
        <v>0</v>
      </c>
      <c r="J86" s="39"/>
      <c r="K86" s="40">
        <f>SUM(L86:Q86)</f>
        <v>6</v>
      </c>
      <c r="L86" s="12"/>
      <c r="M86" s="12">
        <v>6</v>
      </c>
      <c r="N86" s="12"/>
      <c r="O86" s="12"/>
      <c r="P86" s="12"/>
      <c r="Q86" s="12"/>
    </row>
    <row r="87" spans="1:17" s="41" customFormat="1" ht="15" customHeight="1">
      <c r="A87" s="35" t="s">
        <v>285</v>
      </c>
      <c r="B87" s="36" t="s">
        <v>286</v>
      </c>
      <c r="C87" s="36" t="s">
        <v>115</v>
      </c>
      <c r="D87" s="80" t="s">
        <v>287</v>
      </c>
      <c r="E87" s="37">
        <v>1961</v>
      </c>
      <c r="F87" s="12" t="s">
        <v>99</v>
      </c>
      <c r="G87" s="12" t="s">
        <v>25</v>
      </c>
      <c r="H87" s="22">
        <f>L87+M87</f>
        <v>6</v>
      </c>
      <c r="I87" s="38">
        <f>N87+O87</f>
        <v>0</v>
      </c>
      <c r="J87" s="39"/>
      <c r="K87" s="40">
        <f>SUM(L87:Q87)</f>
        <v>6</v>
      </c>
      <c r="L87" s="12">
        <v>6</v>
      </c>
      <c r="M87" s="12"/>
      <c r="N87" s="12"/>
      <c r="O87" s="12"/>
      <c r="P87" s="12"/>
      <c r="Q87" s="12"/>
    </row>
    <row r="88" spans="1:17" s="41" customFormat="1" ht="15" customHeight="1">
      <c r="A88" s="35" t="s">
        <v>288</v>
      </c>
      <c r="B88" s="63" t="s">
        <v>289</v>
      </c>
      <c r="C88" s="44" t="s">
        <v>290</v>
      </c>
      <c r="D88" s="63" t="s">
        <v>291</v>
      </c>
      <c r="E88" s="65">
        <v>1958</v>
      </c>
      <c r="F88" s="12" t="s">
        <v>99</v>
      </c>
      <c r="G88" s="12" t="s">
        <v>26</v>
      </c>
      <c r="H88" s="22">
        <f>L88+M88</f>
        <v>0</v>
      </c>
      <c r="I88" s="38">
        <f>N88+O88</f>
        <v>6</v>
      </c>
      <c r="J88" s="39"/>
      <c r="K88" s="40">
        <f>SUM(L88:Q88)</f>
        <v>6</v>
      </c>
      <c r="L88" s="12"/>
      <c r="M88" s="12"/>
      <c r="N88" s="12">
        <v>6</v>
      </c>
      <c r="O88" s="12"/>
      <c r="P88" s="12"/>
      <c r="Q88" s="12"/>
    </row>
    <row r="89" spans="1:17" s="41" customFormat="1" ht="15" customHeight="1">
      <c r="A89" s="35" t="s">
        <v>292</v>
      </c>
      <c r="B89" s="48" t="s">
        <v>293</v>
      </c>
      <c r="C89" s="36" t="s">
        <v>294</v>
      </c>
      <c r="D89" s="36" t="s">
        <v>109</v>
      </c>
      <c r="E89" s="37">
        <v>1970</v>
      </c>
      <c r="F89" s="12" t="s">
        <v>16</v>
      </c>
      <c r="G89" s="12" t="s">
        <v>31</v>
      </c>
      <c r="H89" s="22">
        <f>L89+M89</f>
        <v>5</v>
      </c>
      <c r="I89" s="38">
        <f>N89+O89</f>
        <v>0</v>
      </c>
      <c r="J89" s="39"/>
      <c r="K89" s="40">
        <f>SUM(L89:Q89)</f>
        <v>5</v>
      </c>
      <c r="L89" s="12"/>
      <c r="M89" s="12">
        <v>5</v>
      </c>
      <c r="N89" s="12"/>
      <c r="O89" s="12"/>
      <c r="P89" s="12"/>
      <c r="Q89" s="12"/>
    </row>
    <row r="90" spans="1:17" s="41" customFormat="1" ht="15" customHeight="1">
      <c r="A90" s="35" t="s">
        <v>295</v>
      </c>
      <c r="B90" s="36" t="s">
        <v>296</v>
      </c>
      <c r="C90" s="36" t="s">
        <v>161</v>
      </c>
      <c r="D90" s="36" t="s">
        <v>297</v>
      </c>
      <c r="E90" s="37">
        <v>1972</v>
      </c>
      <c r="F90" s="12" t="s">
        <v>16</v>
      </c>
      <c r="G90" s="12" t="s">
        <v>63</v>
      </c>
      <c r="H90" s="22">
        <f>L90+M90</f>
        <v>5</v>
      </c>
      <c r="I90" s="38">
        <f>N90+O90</f>
        <v>0</v>
      </c>
      <c r="J90" s="39"/>
      <c r="K90" s="40">
        <f>SUM(L90:Q90)</f>
        <v>5</v>
      </c>
      <c r="L90" s="12">
        <v>5</v>
      </c>
      <c r="M90" s="12"/>
      <c r="N90" s="12"/>
      <c r="O90" s="12"/>
      <c r="P90" s="12"/>
      <c r="Q90" s="12"/>
    </row>
    <row r="91" spans="1:17" s="41" customFormat="1" ht="15" customHeight="1">
      <c r="A91" s="35" t="s">
        <v>298</v>
      </c>
      <c r="B91" s="63" t="s">
        <v>299</v>
      </c>
      <c r="C91" s="44" t="s">
        <v>300</v>
      </c>
      <c r="D91" s="63" t="s">
        <v>203</v>
      </c>
      <c r="E91" s="65">
        <v>1974</v>
      </c>
      <c r="F91" s="12" t="s">
        <v>43</v>
      </c>
      <c r="G91" s="12" t="s">
        <v>153</v>
      </c>
      <c r="H91" s="22">
        <f>L91+M91</f>
        <v>0</v>
      </c>
      <c r="I91" s="38">
        <f>N91+O91</f>
        <v>5</v>
      </c>
      <c r="J91" s="39"/>
      <c r="K91" s="40">
        <f>SUM(L91:Q91)</f>
        <v>5</v>
      </c>
      <c r="L91" s="12"/>
      <c r="M91" s="12"/>
      <c r="N91" s="25">
        <v>5</v>
      </c>
      <c r="O91" s="12"/>
      <c r="P91" s="12"/>
      <c r="Q91" s="12"/>
    </row>
    <row r="92" spans="1:17" s="41" customFormat="1" ht="15" customHeight="1">
      <c r="A92" s="35" t="s">
        <v>301</v>
      </c>
      <c r="B92" s="63" t="s">
        <v>302</v>
      </c>
      <c r="C92" s="44" t="s">
        <v>303</v>
      </c>
      <c r="D92" s="63" t="s">
        <v>247</v>
      </c>
      <c r="E92" s="65">
        <v>1984</v>
      </c>
      <c r="F92" s="12" t="s">
        <v>35</v>
      </c>
      <c r="G92" s="12" t="s">
        <v>102</v>
      </c>
      <c r="H92" s="22">
        <f>L92+M92</f>
        <v>0</v>
      </c>
      <c r="I92" s="38">
        <f>N92+O92</f>
        <v>4</v>
      </c>
      <c r="J92" s="39"/>
      <c r="K92" s="40">
        <f>SUM(L92:Q92)</f>
        <v>4</v>
      </c>
      <c r="L92" s="12"/>
      <c r="M92" s="12"/>
      <c r="N92" s="25">
        <v>4</v>
      </c>
      <c r="O92" s="12"/>
      <c r="P92" s="12"/>
      <c r="Q92" s="12"/>
    </row>
    <row r="93" spans="1:17" s="41" customFormat="1" ht="15" customHeight="1">
      <c r="A93" s="35" t="s">
        <v>304</v>
      </c>
      <c r="B93" s="36" t="s">
        <v>305</v>
      </c>
      <c r="C93" s="53" t="s">
        <v>278</v>
      </c>
      <c r="D93" s="53" t="s">
        <v>42</v>
      </c>
      <c r="E93" s="81">
        <v>1979</v>
      </c>
      <c r="F93" s="81" t="s">
        <v>43</v>
      </c>
      <c r="G93" s="12" t="s">
        <v>156</v>
      </c>
      <c r="H93" s="22">
        <f>L93+M93</f>
        <v>4</v>
      </c>
      <c r="I93" s="38">
        <f>N93+O93</f>
        <v>0</v>
      </c>
      <c r="J93" s="39"/>
      <c r="K93" s="40">
        <f>SUM(L93:Q93)</f>
        <v>4</v>
      </c>
      <c r="L93" s="12">
        <v>4</v>
      </c>
      <c r="M93" s="12"/>
      <c r="N93" s="12"/>
      <c r="O93" s="12"/>
      <c r="P93" s="12"/>
      <c r="Q93" s="12"/>
    </row>
    <row r="94" spans="1:17" s="41" customFormat="1" ht="15" customHeight="1">
      <c r="A94" s="35" t="s">
        <v>306</v>
      </c>
      <c r="B94" s="36" t="s">
        <v>296</v>
      </c>
      <c r="C94" s="36" t="s">
        <v>86</v>
      </c>
      <c r="D94" s="36" t="s">
        <v>52</v>
      </c>
      <c r="E94" s="37">
        <v>1973</v>
      </c>
      <c r="F94" s="12" t="s">
        <v>43</v>
      </c>
      <c r="G94" s="12" t="s">
        <v>159</v>
      </c>
      <c r="H94" s="22">
        <f>L94+M94</f>
        <v>4</v>
      </c>
      <c r="I94" s="38">
        <f>N94+O94</f>
        <v>0</v>
      </c>
      <c r="J94" s="39"/>
      <c r="K94" s="40">
        <f>SUM(L94:Q94)</f>
        <v>4</v>
      </c>
      <c r="L94" s="12"/>
      <c r="M94" s="12">
        <v>4</v>
      </c>
      <c r="N94" s="12"/>
      <c r="O94" s="12"/>
      <c r="P94" s="12"/>
      <c r="Q94" s="12"/>
    </row>
    <row r="95" spans="1:17" s="41" customFormat="1" ht="15" customHeight="1">
      <c r="A95" s="35" t="s">
        <v>307</v>
      </c>
      <c r="B95" s="48" t="s">
        <v>308</v>
      </c>
      <c r="C95" s="48" t="s">
        <v>309</v>
      </c>
      <c r="D95" s="48" t="s">
        <v>249</v>
      </c>
      <c r="E95" s="37">
        <v>1981</v>
      </c>
      <c r="F95" s="12" t="s">
        <v>43</v>
      </c>
      <c r="G95" s="12" t="s">
        <v>162</v>
      </c>
      <c r="H95" s="22">
        <f>L95+M95</f>
        <v>3</v>
      </c>
      <c r="I95" s="38">
        <f>N95+O95</f>
        <v>0</v>
      </c>
      <c r="J95" s="39"/>
      <c r="K95" s="40">
        <f>SUM(L95:Q95)</f>
        <v>3</v>
      </c>
      <c r="L95" s="12"/>
      <c r="M95" s="12">
        <v>3</v>
      </c>
      <c r="N95" s="12"/>
      <c r="O95" s="12"/>
      <c r="P95" s="12"/>
      <c r="Q95" s="12"/>
    </row>
    <row r="96" spans="1:17" s="41" customFormat="1" ht="15" customHeight="1">
      <c r="A96" s="35" t="s">
        <v>310</v>
      </c>
      <c r="B96" s="63" t="s">
        <v>311</v>
      </c>
      <c r="C96" s="44" t="s">
        <v>161</v>
      </c>
      <c r="D96" s="63" t="s">
        <v>312</v>
      </c>
      <c r="E96" s="65">
        <v>1975</v>
      </c>
      <c r="F96" s="12" t="s">
        <v>43</v>
      </c>
      <c r="G96" s="12" t="s">
        <v>167</v>
      </c>
      <c r="H96" s="22">
        <f>L96+M96</f>
        <v>0</v>
      </c>
      <c r="I96" s="38">
        <f>N96+O96</f>
        <v>3</v>
      </c>
      <c r="J96" s="39"/>
      <c r="K96" s="40">
        <f>SUM(L96:Q96)</f>
        <v>3</v>
      </c>
      <c r="L96" s="12"/>
      <c r="M96" s="12"/>
      <c r="N96" s="25">
        <v>3</v>
      </c>
      <c r="O96" s="12"/>
      <c r="P96" s="12"/>
      <c r="Q96" s="12"/>
    </row>
    <row r="97" spans="1:17" s="41" customFormat="1" ht="15" customHeight="1">
      <c r="A97" s="35" t="s">
        <v>313</v>
      </c>
      <c r="B97" s="48" t="s">
        <v>314</v>
      </c>
      <c r="C97" s="36" t="s">
        <v>62</v>
      </c>
      <c r="D97" s="48" t="s">
        <v>315</v>
      </c>
      <c r="E97" s="54">
        <v>1959</v>
      </c>
      <c r="F97" s="12" t="s">
        <v>99</v>
      </c>
      <c r="G97" s="12" t="s">
        <v>27</v>
      </c>
      <c r="H97" s="22">
        <f>L97+M97</f>
        <v>2</v>
      </c>
      <c r="I97" s="38">
        <f>N97+O97</f>
        <v>0</v>
      </c>
      <c r="J97" s="39"/>
      <c r="K97" s="40">
        <f>SUM(L97:Q97)</f>
        <v>2</v>
      </c>
      <c r="L97" s="12"/>
      <c r="M97" s="12">
        <v>2</v>
      </c>
      <c r="N97" s="12"/>
      <c r="O97" s="12"/>
      <c r="P97" s="12"/>
      <c r="Q97" s="12"/>
    </row>
    <row r="98" spans="1:17" s="41" customFormat="1" ht="15" customHeight="1">
      <c r="A98" s="35" t="s">
        <v>316</v>
      </c>
      <c r="B98" s="63" t="s">
        <v>317</v>
      </c>
      <c r="C98" s="44" t="s">
        <v>128</v>
      </c>
      <c r="D98" s="63" t="s">
        <v>312</v>
      </c>
      <c r="E98" s="65">
        <v>1955</v>
      </c>
      <c r="F98" s="12" t="s">
        <v>99</v>
      </c>
      <c r="G98" s="12" t="s">
        <v>28</v>
      </c>
      <c r="H98" s="22">
        <f>L98+M98</f>
        <v>0</v>
      </c>
      <c r="I98" s="38">
        <f>N98+O98</f>
        <v>2</v>
      </c>
      <c r="J98" s="39"/>
      <c r="K98" s="40">
        <f>SUM(L98:Q98)</f>
        <v>2</v>
      </c>
      <c r="L98" s="12"/>
      <c r="M98" s="12"/>
      <c r="N98" s="12">
        <v>2</v>
      </c>
      <c r="O98" s="12"/>
      <c r="P98" s="12"/>
      <c r="Q98" s="12"/>
    </row>
    <row r="99" spans="1:17" s="41" customFormat="1" ht="15" customHeight="1">
      <c r="A99" s="35" t="s">
        <v>318</v>
      </c>
      <c r="B99" s="48" t="s">
        <v>319</v>
      </c>
      <c r="C99" s="48" t="s">
        <v>45</v>
      </c>
      <c r="D99" s="48" t="s">
        <v>52</v>
      </c>
      <c r="E99" s="37">
        <v>1980</v>
      </c>
      <c r="F99" s="12" t="s">
        <v>43</v>
      </c>
      <c r="G99" s="12" t="s">
        <v>169</v>
      </c>
      <c r="H99" s="22">
        <f>L99+M99</f>
        <v>1</v>
      </c>
      <c r="I99" s="38">
        <f>N99+O99</f>
        <v>0</v>
      </c>
      <c r="J99" s="39"/>
      <c r="K99" s="40">
        <f>SUM(L99:Q99)</f>
        <v>1</v>
      </c>
      <c r="L99" s="12"/>
      <c r="M99" s="12">
        <v>1</v>
      </c>
      <c r="N99" s="12"/>
      <c r="O99" s="12"/>
      <c r="P99" s="12"/>
      <c r="Q99" s="12"/>
    </row>
    <row r="100" spans="1:17" s="41" customFormat="1" ht="15" customHeight="1">
      <c r="A100" s="35" t="s">
        <v>320</v>
      </c>
      <c r="B100" s="63" t="s">
        <v>321</v>
      </c>
      <c r="C100" s="44" t="s">
        <v>196</v>
      </c>
      <c r="D100" s="63" t="s">
        <v>322</v>
      </c>
      <c r="E100" s="65">
        <v>1974</v>
      </c>
      <c r="F100" s="12" t="s">
        <v>43</v>
      </c>
      <c r="G100" s="12" t="s">
        <v>171</v>
      </c>
      <c r="H100" s="22">
        <f>L100+M100</f>
        <v>0</v>
      </c>
      <c r="I100" s="38">
        <f>N100+O100</f>
        <v>1</v>
      </c>
      <c r="J100" s="39"/>
      <c r="K100" s="40">
        <f>SUM(L100:Q100)</f>
        <v>1</v>
      </c>
      <c r="L100" s="12"/>
      <c r="M100" s="12"/>
      <c r="N100" s="25">
        <v>1</v>
      </c>
      <c r="O100" s="12"/>
      <c r="P100" s="12"/>
      <c r="Q100" s="12"/>
    </row>
    <row r="101" spans="1:17" s="41" customFormat="1" ht="15" customHeight="1">
      <c r="A101" s="35"/>
      <c r="B101" s="82"/>
      <c r="C101" s="47"/>
      <c r="D101" s="82"/>
      <c r="E101" s="83"/>
      <c r="F101" s="12"/>
      <c r="G101" s="12"/>
      <c r="H101" s="22">
        <f>L101+M101</f>
        <v>0</v>
      </c>
      <c r="I101" s="38">
        <f>N101+O101</f>
        <v>0</v>
      </c>
      <c r="J101" s="39"/>
      <c r="K101" s="40">
        <f>SUM(L101:Q101)</f>
        <v>0</v>
      </c>
      <c r="L101" s="12"/>
      <c r="M101" s="12"/>
      <c r="N101" s="84"/>
      <c r="O101" s="12"/>
      <c r="P101" s="12"/>
      <c r="Q101" s="12"/>
    </row>
    <row r="102" spans="1:17" s="91" customFormat="1" ht="15" customHeight="1">
      <c r="A102" s="85" t="s">
        <v>323</v>
      </c>
      <c r="B102" s="86"/>
      <c r="C102" s="87"/>
      <c r="D102" s="87"/>
      <c r="E102" s="84"/>
      <c r="F102" s="84"/>
      <c r="G102" s="25"/>
      <c r="H102" s="84"/>
      <c r="I102" s="88"/>
      <c r="J102" s="88"/>
      <c r="K102" s="89">
        <f>SUM(L102:Q102)</f>
        <v>3393</v>
      </c>
      <c r="L102" s="90">
        <f>SUM(L6:L101)</f>
        <v>1581</v>
      </c>
      <c r="M102" s="90">
        <f>SUM(M6:M101)</f>
        <v>1581</v>
      </c>
      <c r="N102" s="90">
        <f>SUM(N6:N101)</f>
        <v>231</v>
      </c>
      <c r="O102" s="90"/>
      <c r="P102" s="90"/>
      <c r="Q102" s="90"/>
    </row>
    <row r="103" spans="1:17" ht="12.75">
      <c r="A103" s="92"/>
      <c r="C103" s="93"/>
      <c r="D103" s="93"/>
      <c r="E103" s="94"/>
      <c r="F103" s="94"/>
      <c r="G103" s="94"/>
      <c r="H103" s="94"/>
      <c r="I103" s="95"/>
      <c r="J103" s="95"/>
      <c r="K103" s="96"/>
      <c r="L103" s="95"/>
      <c r="M103" s="94"/>
      <c r="N103" s="94"/>
      <c r="O103" s="94"/>
      <c r="P103" s="94"/>
      <c r="Q103" s="94"/>
    </row>
    <row r="104" spans="1:17" s="99" customFormat="1" ht="12.75">
      <c r="A104" s="92"/>
      <c r="B104" s="97" t="s">
        <v>324</v>
      </c>
      <c r="C104" s="25"/>
      <c r="D104" s="25"/>
      <c r="E104" s="62" t="s">
        <v>325</v>
      </c>
      <c r="F104" s="62"/>
      <c r="G104" s="62"/>
      <c r="H104" s="62"/>
      <c r="I104" s="12"/>
      <c r="J104" s="95">
        <f>SUM(L102:Q102)</f>
        <v>3393</v>
      </c>
      <c r="K104" s="98"/>
      <c r="L104" s="95"/>
      <c r="M104" s="94"/>
      <c r="N104" s="94"/>
      <c r="O104" s="94"/>
      <c r="P104" s="94"/>
      <c r="Q104" s="94"/>
    </row>
    <row r="105" spans="1:17" s="99" customFormat="1" ht="12.75">
      <c r="A105" s="92"/>
      <c r="B105" s="97" t="s">
        <v>326</v>
      </c>
      <c r="C105" s="25"/>
      <c r="D105" s="25"/>
      <c r="E105" s="62" t="s">
        <v>327</v>
      </c>
      <c r="F105" s="62"/>
      <c r="G105" s="62"/>
      <c r="H105" s="62"/>
      <c r="I105" s="12"/>
      <c r="J105" s="95"/>
      <c r="K105" s="98"/>
      <c r="L105" s="95"/>
      <c r="M105" s="94"/>
      <c r="N105" s="94"/>
      <c r="O105" s="94"/>
      <c r="P105" s="94"/>
      <c r="Q105" s="94"/>
    </row>
    <row r="106" spans="1:17" s="99" customFormat="1" ht="12.75">
      <c r="A106" s="92"/>
      <c r="B106" s="97" t="s">
        <v>328</v>
      </c>
      <c r="C106" s="25"/>
      <c r="D106" s="25"/>
      <c r="E106" s="100" t="s">
        <v>329</v>
      </c>
      <c r="F106" s="100"/>
      <c r="G106" s="100"/>
      <c r="H106" s="100"/>
      <c r="I106" s="12"/>
      <c r="J106" s="95"/>
      <c r="K106" s="98"/>
      <c r="L106" s="95"/>
      <c r="M106" s="94"/>
      <c r="N106" s="94"/>
      <c r="O106" s="94"/>
      <c r="P106" s="94"/>
      <c r="Q106" s="94"/>
    </row>
    <row r="107" spans="1:17" s="99" customFormat="1" ht="12.75">
      <c r="A107" s="92"/>
      <c r="B107" s="97" t="s">
        <v>330</v>
      </c>
      <c r="C107" s="25"/>
      <c r="D107" s="25"/>
      <c r="E107" s="100" t="s">
        <v>331</v>
      </c>
      <c r="F107" s="100"/>
      <c r="G107" s="100"/>
      <c r="H107" s="100"/>
      <c r="I107" s="12"/>
      <c r="J107" s="95"/>
      <c r="K107" s="98"/>
      <c r="L107" s="95"/>
      <c r="M107" s="94"/>
      <c r="N107" s="94"/>
      <c r="O107" s="94"/>
      <c r="P107" s="94"/>
      <c r="Q107" s="94"/>
    </row>
    <row r="108" spans="1:17" s="99" customFormat="1" ht="12.75">
      <c r="A108" s="92"/>
      <c r="B108" s="97" t="s">
        <v>332</v>
      </c>
      <c r="C108" s="25"/>
      <c r="D108" s="25"/>
      <c r="E108" s="100" t="s">
        <v>333</v>
      </c>
      <c r="F108" s="100"/>
      <c r="G108" s="100"/>
      <c r="H108" s="100"/>
      <c r="I108" s="12"/>
      <c r="J108" s="95"/>
      <c r="K108" s="98"/>
      <c r="L108" s="95"/>
      <c r="M108" s="94"/>
      <c r="N108" s="94"/>
      <c r="O108" s="94"/>
      <c r="P108" s="94"/>
      <c r="Q108" s="94"/>
    </row>
    <row r="109" spans="1:17" s="99" customFormat="1" ht="12.75">
      <c r="A109" s="92"/>
      <c r="B109" s="97" t="s">
        <v>334</v>
      </c>
      <c r="C109" s="25"/>
      <c r="D109" s="25"/>
      <c r="E109" s="101" t="s">
        <v>335</v>
      </c>
      <c r="F109" s="101"/>
      <c r="G109" s="101"/>
      <c r="H109" s="101"/>
      <c r="I109" s="101"/>
      <c r="J109" s="95"/>
      <c r="K109" s="98"/>
      <c r="L109" s="95"/>
      <c r="M109" s="94"/>
      <c r="N109" s="94"/>
      <c r="O109" s="94"/>
      <c r="P109" s="94"/>
      <c r="Q109" s="94"/>
    </row>
    <row r="110" spans="1:17" s="1" customFormat="1" ht="12.75">
      <c r="A110" s="92"/>
      <c r="B110" s="102"/>
      <c r="C110" s="94"/>
      <c r="D110" s="94"/>
      <c r="G110" s="94"/>
      <c r="H110" s="94"/>
      <c r="I110" s="95"/>
      <c r="J110" s="95"/>
      <c r="K110" s="98"/>
      <c r="L110" s="95"/>
      <c r="M110" s="94"/>
      <c r="N110" s="94"/>
      <c r="O110" s="94"/>
      <c r="P110" s="94"/>
      <c r="Q110" s="94"/>
    </row>
    <row r="111" spans="1:17" s="1" customFormat="1" ht="12.75">
      <c r="A111" s="92"/>
      <c r="B111" s="102"/>
      <c r="C111" s="102"/>
      <c r="G111" s="94"/>
      <c r="H111" s="94"/>
      <c r="I111" s="95"/>
      <c r="J111" s="95"/>
      <c r="K111" s="98"/>
      <c r="L111" s="95"/>
      <c r="M111" s="94"/>
      <c r="N111" s="94"/>
      <c r="O111" s="94"/>
      <c r="P111" s="94"/>
      <c r="Q111" s="94"/>
    </row>
    <row r="112" spans="1:17" s="1" customFormat="1" ht="12.75">
      <c r="A112" s="92"/>
      <c r="B112" s="102"/>
      <c r="C112" s="102"/>
      <c r="G112" s="94"/>
      <c r="H112" s="94"/>
      <c r="I112" s="95"/>
      <c r="J112" s="95"/>
      <c r="K112" s="98"/>
      <c r="L112" s="95"/>
      <c r="M112" s="94"/>
      <c r="N112" s="94"/>
      <c r="O112" s="94"/>
      <c r="P112" s="94"/>
      <c r="Q112" s="94"/>
    </row>
    <row r="113" spans="1:17" ht="12.75">
      <c r="A113" s="92"/>
      <c r="B113" s="102"/>
      <c r="C113" s="102"/>
      <c r="D113" s="102"/>
      <c r="E113" s="94"/>
      <c r="F113" s="94"/>
      <c r="G113" s="94"/>
      <c r="H113" s="94"/>
      <c r="I113" s="95"/>
      <c r="J113" s="95"/>
      <c r="K113" s="98"/>
      <c r="L113" s="95"/>
      <c r="M113" s="94"/>
      <c r="N113" s="94"/>
      <c r="O113" s="94"/>
      <c r="P113" s="94"/>
      <c r="Q113" s="94"/>
    </row>
    <row r="114" spans="1:17" ht="12.75">
      <c r="A114" s="92"/>
      <c r="B114" s="102"/>
      <c r="C114" s="102"/>
      <c r="D114" s="102"/>
      <c r="E114" s="94"/>
      <c r="F114" s="94"/>
      <c r="G114" s="94"/>
      <c r="H114" s="94"/>
      <c r="I114" s="95"/>
      <c r="J114" s="95"/>
      <c r="K114" s="98"/>
      <c r="L114" s="95"/>
      <c r="M114" s="94"/>
      <c r="N114" s="94"/>
      <c r="O114" s="94"/>
      <c r="P114" s="94"/>
      <c r="Q114" s="94"/>
    </row>
    <row r="115" spans="1:17" ht="12.75">
      <c r="A115" s="92"/>
      <c r="B115" s="102"/>
      <c r="C115" s="102"/>
      <c r="D115" s="102"/>
      <c r="E115" s="94"/>
      <c r="F115" s="94"/>
      <c r="G115" s="94"/>
      <c r="H115" s="94"/>
      <c r="I115" s="95"/>
      <c r="J115" s="95"/>
      <c r="K115" s="98"/>
      <c r="L115" s="95"/>
      <c r="M115" s="94"/>
      <c r="N115" s="94"/>
      <c r="O115" s="94"/>
      <c r="P115" s="94"/>
      <c r="Q115" s="94"/>
    </row>
    <row r="116" spans="1:17" ht="12.75">
      <c r="A116" s="92"/>
      <c r="B116" s="102"/>
      <c r="C116" s="102"/>
      <c r="D116" s="102"/>
      <c r="E116" s="94"/>
      <c r="F116" s="94"/>
      <c r="G116" s="94"/>
      <c r="H116" s="94"/>
      <c r="I116" s="95"/>
      <c r="J116" s="95"/>
      <c r="K116" s="98"/>
      <c r="L116" s="95"/>
      <c r="M116" s="94"/>
      <c r="N116" s="94"/>
      <c r="O116" s="94"/>
      <c r="P116" s="94"/>
      <c r="Q116" s="94"/>
    </row>
    <row r="117" spans="1:17" ht="12.75">
      <c r="A117" s="92"/>
      <c r="B117" s="102"/>
      <c r="C117" s="102"/>
      <c r="D117" s="102"/>
      <c r="E117" s="94"/>
      <c r="F117" s="94"/>
      <c r="G117" s="94"/>
      <c r="H117" s="94"/>
      <c r="I117" s="95"/>
      <c r="J117" s="95"/>
      <c r="K117" s="98"/>
      <c r="L117" s="95"/>
      <c r="M117" s="94"/>
      <c r="N117" s="94"/>
      <c r="O117" s="94"/>
      <c r="P117" s="94"/>
      <c r="Q117" s="94"/>
    </row>
    <row r="118" spans="1:17" ht="12.75">
      <c r="A118" s="92"/>
      <c r="B118" s="102"/>
      <c r="C118" s="102"/>
      <c r="D118" s="102"/>
      <c r="E118" s="94"/>
      <c r="F118" s="94"/>
      <c r="G118" s="94"/>
      <c r="H118" s="94"/>
      <c r="I118" s="95"/>
      <c r="J118" s="95"/>
      <c r="K118" s="98"/>
      <c r="L118" s="95"/>
      <c r="M118" s="94"/>
      <c r="N118" s="94"/>
      <c r="O118" s="94"/>
      <c r="P118" s="94"/>
      <c r="Q118" s="94"/>
    </row>
    <row r="119" spans="1:17" ht="12.75">
      <c r="A119" s="92"/>
      <c r="B119" s="102"/>
      <c r="C119" s="102"/>
      <c r="D119" s="102"/>
      <c r="E119" s="94"/>
      <c r="F119" s="94"/>
      <c r="G119" s="94"/>
      <c r="H119" s="94"/>
      <c r="I119" s="95"/>
      <c r="J119" s="95"/>
      <c r="K119" s="98"/>
      <c r="L119" s="95"/>
      <c r="M119" s="94"/>
      <c r="N119" s="94"/>
      <c r="O119" s="94"/>
      <c r="P119" s="94"/>
      <c r="Q119" s="94"/>
    </row>
    <row r="120" spans="1:17" ht="12.75">
      <c r="A120" s="92"/>
      <c r="B120" s="102"/>
      <c r="C120" s="102"/>
      <c r="D120" s="102"/>
      <c r="E120" s="94"/>
      <c r="F120" s="94"/>
      <c r="G120" s="94"/>
      <c r="H120" s="94"/>
      <c r="I120" s="95"/>
      <c r="J120" s="95"/>
      <c r="K120" s="98"/>
      <c r="L120" s="95"/>
      <c r="M120" s="94"/>
      <c r="N120" s="94"/>
      <c r="O120" s="94"/>
      <c r="P120" s="94"/>
      <c r="Q120" s="94"/>
    </row>
    <row r="121" spans="1:17" ht="12.75">
      <c r="A121" s="92"/>
      <c r="B121" s="102"/>
      <c r="C121" s="102"/>
      <c r="D121" s="102"/>
      <c r="E121" s="94"/>
      <c r="F121" s="94"/>
      <c r="G121" s="94"/>
      <c r="H121" s="94"/>
      <c r="I121" s="95"/>
      <c r="J121" s="95"/>
      <c r="K121" s="98"/>
      <c r="L121" s="95"/>
      <c r="M121" s="94"/>
      <c r="N121" s="94"/>
      <c r="O121" s="94"/>
      <c r="P121" s="94"/>
      <c r="Q121" s="94"/>
    </row>
    <row r="122" spans="1:17" ht="12.75">
      <c r="A122" s="92"/>
      <c r="B122" s="102"/>
      <c r="C122" s="102"/>
      <c r="D122" s="102"/>
      <c r="E122" s="94"/>
      <c r="F122" s="94"/>
      <c r="G122" s="94"/>
      <c r="H122" s="94"/>
      <c r="I122" s="95"/>
      <c r="J122" s="95"/>
      <c r="K122" s="98"/>
      <c r="L122" s="95"/>
      <c r="M122" s="94"/>
      <c r="N122" s="94"/>
      <c r="O122" s="94"/>
      <c r="P122" s="94"/>
      <c r="Q122" s="94"/>
    </row>
    <row r="123" spans="1:17" ht="12.75">
      <c r="A123" s="92"/>
      <c r="B123" s="102"/>
      <c r="C123" s="102"/>
      <c r="D123" s="102"/>
      <c r="E123" s="94"/>
      <c r="F123" s="94"/>
      <c r="G123" s="94"/>
      <c r="H123" s="94"/>
      <c r="I123" s="95"/>
      <c r="J123" s="95"/>
      <c r="K123" s="98"/>
      <c r="L123" s="95"/>
      <c r="M123" s="94"/>
      <c r="N123" s="94"/>
      <c r="O123" s="94"/>
      <c r="P123" s="94"/>
      <c r="Q123" s="94"/>
    </row>
    <row r="124" spans="1:17" ht="12.75">
      <c r="A124" s="92"/>
      <c r="B124" s="102"/>
      <c r="C124" s="102"/>
      <c r="D124" s="102"/>
      <c r="E124" s="94"/>
      <c r="F124" s="94"/>
      <c r="G124" s="94"/>
      <c r="H124" s="94"/>
      <c r="I124" s="95"/>
      <c r="J124" s="95"/>
      <c r="K124" s="98"/>
      <c r="L124" s="95"/>
      <c r="M124" s="94"/>
      <c r="N124" s="94"/>
      <c r="O124" s="94"/>
      <c r="P124" s="94"/>
      <c r="Q124" s="94"/>
    </row>
    <row r="125" spans="1:17" ht="12.75">
      <c r="A125" s="92"/>
      <c r="B125" s="102"/>
      <c r="C125" s="102"/>
      <c r="D125" s="102"/>
      <c r="E125" s="94"/>
      <c r="F125" s="94"/>
      <c r="G125" s="94"/>
      <c r="H125" s="94"/>
      <c r="I125" s="95"/>
      <c r="J125" s="95"/>
      <c r="K125" s="98"/>
      <c r="L125" s="95"/>
      <c r="M125" s="94"/>
      <c r="N125" s="94"/>
      <c r="O125" s="94"/>
      <c r="P125" s="94"/>
      <c r="Q125" s="94"/>
    </row>
    <row r="126" spans="1:17" ht="12.75">
      <c r="A126" s="92"/>
      <c r="B126" s="102"/>
      <c r="C126" s="102"/>
      <c r="D126" s="102"/>
      <c r="E126" s="94"/>
      <c r="F126" s="94"/>
      <c r="G126" s="94"/>
      <c r="H126" s="94"/>
      <c r="I126" s="95"/>
      <c r="J126" s="95"/>
      <c r="K126" s="98"/>
      <c r="L126" s="95"/>
      <c r="M126" s="94"/>
      <c r="N126" s="94"/>
      <c r="O126" s="94"/>
      <c r="P126" s="94"/>
      <c r="Q126" s="94"/>
    </row>
    <row r="127" spans="1:17" ht="12.75">
      <c r="A127" s="92"/>
      <c r="B127" s="102"/>
      <c r="C127" s="102"/>
      <c r="D127" s="102"/>
      <c r="E127" s="94"/>
      <c r="F127" s="94"/>
      <c r="G127" s="94"/>
      <c r="H127" s="94"/>
      <c r="I127" s="95"/>
      <c r="J127" s="95"/>
      <c r="K127" s="98"/>
      <c r="L127" s="95"/>
      <c r="M127" s="94"/>
      <c r="N127" s="94"/>
      <c r="O127" s="94"/>
      <c r="P127" s="94"/>
      <c r="Q127" s="94"/>
    </row>
    <row r="128" spans="1:17" ht="12.75">
      <c r="A128" s="92"/>
      <c r="B128" s="102"/>
      <c r="C128" s="102"/>
      <c r="D128" s="102"/>
      <c r="E128" s="94"/>
      <c r="F128" s="94"/>
      <c r="G128" s="94"/>
      <c r="H128" s="94"/>
      <c r="I128" s="95"/>
      <c r="J128" s="95"/>
      <c r="K128" s="98"/>
      <c r="L128" s="95"/>
      <c r="M128" s="94"/>
      <c r="N128" s="94"/>
      <c r="O128" s="94"/>
      <c r="P128" s="94"/>
      <c r="Q128" s="94"/>
    </row>
    <row r="129" spans="1:17" ht="12.75">
      <c r="A129" s="92"/>
      <c r="B129" s="102"/>
      <c r="C129" s="102"/>
      <c r="D129" s="102"/>
      <c r="E129" s="94"/>
      <c r="F129" s="94"/>
      <c r="G129" s="94"/>
      <c r="H129" s="94"/>
      <c r="I129" s="95"/>
      <c r="J129" s="95"/>
      <c r="K129" s="98"/>
      <c r="L129" s="95"/>
      <c r="M129" s="94"/>
      <c r="N129" s="94"/>
      <c r="O129" s="94"/>
      <c r="P129" s="94"/>
      <c r="Q129" s="94"/>
    </row>
    <row r="130" spans="1:17" ht="12.75">
      <c r="A130" s="92"/>
      <c r="B130" s="102"/>
      <c r="C130" s="102"/>
      <c r="D130" s="102"/>
      <c r="E130" s="94"/>
      <c r="F130" s="94"/>
      <c r="G130" s="94"/>
      <c r="H130" s="94"/>
      <c r="I130" s="95"/>
      <c r="J130" s="95"/>
      <c r="K130" s="98"/>
      <c r="L130" s="95"/>
      <c r="M130" s="94"/>
      <c r="N130" s="94"/>
      <c r="O130" s="94"/>
      <c r="P130" s="94"/>
      <c r="Q130" s="94"/>
    </row>
    <row r="131" spans="1:17" ht="12.75">
      <c r="A131" s="92"/>
      <c r="B131" s="102"/>
      <c r="C131" s="102"/>
      <c r="D131" s="102"/>
      <c r="E131" s="94"/>
      <c r="F131" s="94"/>
      <c r="G131" s="94"/>
      <c r="H131" s="94"/>
      <c r="I131" s="95"/>
      <c r="J131" s="95"/>
      <c r="K131" s="98"/>
      <c r="L131" s="95"/>
      <c r="M131" s="94"/>
      <c r="N131" s="94"/>
      <c r="O131" s="94"/>
      <c r="P131" s="94"/>
      <c r="Q131" s="94"/>
    </row>
    <row r="132" spans="1:17" ht="12.75">
      <c r="A132" s="92"/>
      <c r="B132" s="102"/>
      <c r="C132" s="102"/>
      <c r="D132" s="102"/>
      <c r="E132" s="94"/>
      <c r="F132" s="94"/>
      <c r="G132" s="94"/>
      <c r="H132" s="94"/>
      <c r="I132" s="95"/>
      <c r="J132" s="95"/>
      <c r="K132" s="98"/>
      <c r="L132" s="95"/>
      <c r="M132" s="94"/>
      <c r="N132" s="94"/>
      <c r="O132" s="94"/>
      <c r="P132" s="94"/>
      <c r="Q132" s="94"/>
    </row>
    <row r="133" spans="1:17" ht="12.75">
      <c r="A133" s="92"/>
      <c r="B133" s="102"/>
      <c r="C133" s="102"/>
      <c r="D133" s="102"/>
      <c r="E133" s="94"/>
      <c r="F133" s="94"/>
      <c r="G133" s="94"/>
      <c r="H133" s="94"/>
      <c r="I133" s="95"/>
      <c r="J133" s="95"/>
      <c r="K133" s="98"/>
      <c r="L133" s="95"/>
      <c r="M133" s="94"/>
      <c r="N133" s="94"/>
      <c r="O133" s="94"/>
      <c r="P133" s="94"/>
      <c r="Q133" s="94"/>
    </row>
    <row r="134" spans="1:17" ht="12.75">
      <c r="A134" s="92"/>
      <c r="B134" s="102"/>
      <c r="C134" s="102"/>
      <c r="D134" s="102"/>
      <c r="E134" s="94"/>
      <c r="F134" s="94"/>
      <c r="G134" s="94"/>
      <c r="H134" s="94"/>
      <c r="I134" s="95"/>
      <c r="J134" s="95"/>
      <c r="K134" s="98"/>
      <c r="L134" s="95"/>
      <c r="M134" s="94"/>
      <c r="N134" s="94"/>
      <c r="O134" s="94"/>
      <c r="P134" s="94"/>
      <c r="Q134" s="94"/>
    </row>
    <row r="135" spans="1:17" ht="12.75">
      <c r="A135" s="92"/>
      <c r="B135" s="102"/>
      <c r="C135" s="102"/>
      <c r="D135" s="102"/>
      <c r="E135" s="94"/>
      <c r="F135" s="94"/>
      <c r="G135" s="94"/>
      <c r="H135" s="94"/>
      <c r="I135" s="95"/>
      <c r="J135" s="95"/>
      <c r="K135" s="98"/>
      <c r="L135" s="95"/>
      <c r="M135" s="94"/>
      <c r="N135" s="94"/>
      <c r="O135" s="94"/>
      <c r="P135" s="94"/>
      <c r="Q135" s="94"/>
    </row>
    <row r="136" spans="1:17" ht="12.75">
      <c r="A136" s="92"/>
      <c r="B136" s="102"/>
      <c r="C136" s="102"/>
      <c r="D136" s="102"/>
      <c r="E136" s="94"/>
      <c r="F136" s="94"/>
      <c r="G136" s="94"/>
      <c r="H136" s="94"/>
      <c r="I136" s="95"/>
      <c r="J136" s="95"/>
      <c r="K136" s="98"/>
      <c r="L136" s="95"/>
      <c r="M136" s="94"/>
      <c r="N136" s="94"/>
      <c r="O136" s="94"/>
      <c r="P136" s="94"/>
      <c r="Q136" s="94"/>
    </row>
    <row r="137" spans="1:17" ht="12.75">
      <c r="A137" s="92"/>
      <c r="B137" s="102"/>
      <c r="C137" s="102"/>
      <c r="D137" s="102"/>
      <c r="E137" s="94"/>
      <c r="F137" s="94"/>
      <c r="G137" s="94"/>
      <c r="H137" s="94"/>
      <c r="I137" s="95"/>
      <c r="J137" s="95"/>
      <c r="K137" s="98"/>
      <c r="L137" s="95"/>
      <c r="M137" s="94"/>
      <c r="N137" s="94"/>
      <c r="O137" s="94"/>
      <c r="P137" s="94"/>
      <c r="Q137" s="94"/>
    </row>
    <row r="138" spans="1:17" ht="12.75">
      <c r="A138" s="92"/>
      <c r="B138" s="102"/>
      <c r="C138" s="102"/>
      <c r="D138" s="102"/>
      <c r="E138" s="94"/>
      <c r="F138" s="94"/>
      <c r="G138" s="94"/>
      <c r="H138" s="94"/>
      <c r="I138" s="95"/>
      <c r="J138" s="95"/>
      <c r="K138" s="98"/>
      <c r="L138" s="95"/>
      <c r="M138" s="94"/>
      <c r="N138" s="94"/>
      <c r="O138" s="94"/>
      <c r="P138" s="94"/>
      <c r="Q138" s="94"/>
    </row>
    <row r="139" spans="1:17" ht="12.75">
      <c r="A139" s="92"/>
      <c r="B139" s="102"/>
      <c r="C139" s="102"/>
      <c r="D139" s="102"/>
      <c r="E139" s="94"/>
      <c r="F139" s="94"/>
      <c r="G139" s="94"/>
      <c r="H139" s="94"/>
      <c r="I139" s="95"/>
      <c r="J139" s="95"/>
      <c r="K139" s="98"/>
      <c r="L139" s="95"/>
      <c r="M139" s="94"/>
      <c r="N139" s="94"/>
      <c r="O139" s="94"/>
      <c r="P139" s="94"/>
      <c r="Q139" s="94"/>
    </row>
    <row r="140" spans="1:17" ht="12.75">
      <c r="A140" s="92"/>
      <c r="B140" s="102"/>
      <c r="C140" s="102"/>
      <c r="D140" s="102"/>
      <c r="E140" s="94"/>
      <c r="F140" s="94"/>
      <c r="G140" s="94"/>
      <c r="H140" s="94"/>
      <c r="I140" s="95"/>
      <c r="J140" s="95"/>
      <c r="K140" s="98"/>
      <c r="L140" s="95"/>
      <c r="M140" s="94"/>
      <c r="N140" s="94"/>
      <c r="O140" s="94"/>
      <c r="P140" s="94"/>
      <c r="Q140" s="94"/>
    </row>
    <row r="141" spans="1:17" ht="12.75">
      <c r="A141" s="92"/>
      <c r="B141" s="102"/>
      <c r="C141" s="102"/>
      <c r="D141" s="102"/>
      <c r="E141" s="94"/>
      <c r="F141" s="94"/>
      <c r="G141" s="94"/>
      <c r="H141" s="94"/>
      <c r="I141" s="95"/>
      <c r="J141" s="95"/>
      <c r="K141" s="98"/>
      <c r="L141" s="95"/>
      <c r="M141" s="94"/>
      <c r="N141" s="94"/>
      <c r="O141" s="94"/>
      <c r="P141" s="94"/>
      <c r="Q141" s="94"/>
    </row>
    <row r="142" spans="1:17" ht="12.75">
      <c r="A142" s="92"/>
      <c r="B142" s="102"/>
      <c r="C142" s="102"/>
      <c r="D142" s="102"/>
      <c r="E142" s="94"/>
      <c r="F142" s="94"/>
      <c r="G142" s="94"/>
      <c r="H142" s="94"/>
      <c r="I142" s="95"/>
      <c r="J142" s="95"/>
      <c r="K142" s="98"/>
      <c r="L142" s="95"/>
      <c r="M142" s="94"/>
      <c r="N142" s="94"/>
      <c r="O142" s="94"/>
      <c r="P142" s="94"/>
      <c r="Q142" s="94"/>
    </row>
    <row r="143" spans="1:17" ht="12.75">
      <c r="A143" s="92"/>
      <c r="B143" s="102"/>
      <c r="C143" s="102"/>
      <c r="D143" s="102"/>
      <c r="E143" s="94"/>
      <c r="F143" s="94"/>
      <c r="G143" s="94"/>
      <c r="H143" s="94"/>
      <c r="I143" s="95"/>
      <c r="J143" s="95"/>
      <c r="K143" s="98"/>
      <c r="L143" s="95"/>
      <c r="M143" s="94"/>
      <c r="N143" s="94"/>
      <c r="O143" s="94"/>
      <c r="P143" s="94"/>
      <c r="Q143" s="94"/>
    </row>
    <row r="144" spans="1:17" ht="12.75">
      <c r="A144" s="92"/>
      <c r="B144" s="102"/>
      <c r="C144" s="102"/>
      <c r="D144" s="102"/>
      <c r="E144" s="94"/>
      <c r="F144" s="94"/>
      <c r="G144" s="94"/>
      <c r="H144" s="94"/>
      <c r="I144" s="95"/>
      <c r="J144" s="95"/>
      <c r="K144" s="98"/>
      <c r="L144" s="95"/>
      <c r="M144" s="94"/>
      <c r="N144" s="94"/>
      <c r="O144" s="94"/>
      <c r="P144" s="94"/>
      <c r="Q144" s="94"/>
    </row>
    <row r="145" spans="1:17" ht="12.75">
      <c r="A145" s="92"/>
      <c r="B145" s="102"/>
      <c r="C145" s="102"/>
      <c r="D145" s="102"/>
      <c r="E145" s="94"/>
      <c r="F145" s="94"/>
      <c r="G145" s="94"/>
      <c r="H145" s="94"/>
      <c r="I145" s="95"/>
      <c r="J145" s="95"/>
      <c r="K145" s="98"/>
      <c r="L145" s="95"/>
      <c r="M145" s="94"/>
      <c r="N145" s="94"/>
      <c r="O145" s="94"/>
      <c r="P145" s="94"/>
      <c r="Q145" s="94"/>
    </row>
    <row r="146" spans="1:17" ht="12.75">
      <c r="A146" s="92"/>
      <c r="B146" s="102"/>
      <c r="C146" s="102"/>
      <c r="D146" s="102"/>
      <c r="E146" s="94"/>
      <c r="F146" s="94"/>
      <c r="G146" s="94"/>
      <c r="H146" s="94"/>
      <c r="I146" s="95"/>
      <c r="J146" s="95"/>
      <c r="K146" s="98"/>
      <c r="L146" s="95"/>
      <c r="M146" s="94"/>
      <c r="N146" s="94"/>
      <c r="O146" s="94"/>
      <c r="P146" s="94"/>
      <c r="Q146" s="94"/>
    </row>
    <row r="147" spans="1:17" ht="12.75">
      <c r="A147" s="92"/>
      <c r="B147" s="102"/>
      <c r="C147" s="102"/>
      <c r="D147" s="102"/>
      <c r="E147" s="94"/>
      <c r="F147" s="94"/>
      <c r="G147" s="94"/>
      <c r="H147" s="94"/>
      <c r="I147" s="95"/>
      <c r="J147" s="95"/>
      <c r="K147" s="98"/>
      <c r="L147" s="95"/>
      <c r="M147" s="94"/>
      <c r="N147" s="94"/>
      <c r="O147" s="94"/>
      <c r="P147" s="94"/>
      <c r="Q147" s="94"/>
    </row>
    <row r="148" spans="1:17" ht="12.75">
      <c r="A148" s="92"/>
      <c r="B148" s="102"/>
      <c r="C148" s="102"/>
      <c r="D148" s="102"/>
      <c r="E148" s="94"/>
      <c r="F148" s="94"/>
      <c r="G148" s="94"/>
      <c r="H148" s="94"/>
      <c r="I148" s="95"/>
      <c r="J148" s="95"/>
      <c r="K148" s="98"/>
      <c r="L148" s="95"/>
      <c r="M148" s="94"/>
      <c r="N148" s="94"/>
      <c r="O148" s="94"/>
      <c r="P148" s="94"/>
      <c r="Q148" s="94"/>
    </row>
    <row r="149" spans="1:17" ht="12.75">
      <c r="A149" s="92"/>
      <c r="B149" s="102"/>
      <c r="C149" s="102"/>
      <c r="D149" s="102"/>
      <c r="E149" s="94"/>
      <c r="F149" s="94"/>
      <c r="G149" s="94"/>
      <c r="H149" s="94"/>
      <c r="I149" s="95"/>
      <c r="J149" s="95"/>
      <c r="K149" s="98"/>
      <c r="L149" s="95"/>
      <c r="M149" s="94"/>
      <c r="N149" s="94"/>
      <c r="O149" s="94"/>
      <c r="P149" s="94"/>
      <c r="Q149" s="94"/>
    </row>
    <row r="150" spans="1:17" ht="12.75">
      <c r="A150" s="92"/>
      <c r="B150" s="102"/>
      <c r="C150" s="102"/>
      <c r="D150" s="102"/>
      <c r="E150" s="94"/>
      <c r="F150" s="94"/>
      <c r="G150" s="94"/>
      <c r="H150" s="94"/>
      <c r="I150" s="95"/>
      <c r="J150" s="95"/>
      <c r="K150" s="98"/>
      <c r="L150" s="95"/>
      <c r="M150" s="94"/>
      <c r="N150" s="94"/>
      <c r="O150" s="94"/>
      <c r="P150" s="94"/>
      <c r="Q150" s="94"/>
    </row>
    <row r="151" spans="1:17" ht="12.75">
      <c r="A151" s="92"/>
      <c r="B151" s="102"/>
      <c r="C151" s="102"/>
      <c r="D151" s="102"/>
      <c r="E151" s="94"/>
      <c r="F151" s="94"/>
      <c r="G151" s="94"/>
      <c r="H151" s="94"/>
      <c r="I151" s="95"/>
      <c r="J151" s="95"/>
      <c r="K151" s="98"/>
      <c r="L151" s="95"/>
      <c r="M151" s="94"/>
      <c r="N151" s="94"/>
      <c r="O151" s="94"/>
      <c r="P151" s="94"/>
      <c r="Q151" s="94"/>
    </row>
    <row r="152" spans="1:17" ht="12.75">
      <c r="A152" s="92"/>
      <c r="B152" s="102"/>
      <c r="C152" s="102"/>
      <c r="D152" s="102"/>
      <c r="E152" s="94"/>
      <c r="F152" s="94"/>
      <c r="G152" s="94"/>
      <c r="H152" s="94"/>
      <c r="I152" s="95"/>
      <c r="J152" s="95"/>
      <c r="K152" s="98"/>
      <c r="L152" s="95"/>
      <c r="M152" s="94"/>
      <c r="N152" s="94"/>
      <c r="O152" s="94"/>
      <c r="P152" s="94"/>
      <c r="Q152" s="94"/>
    </row>
    <row r="153" spans="1:17" ht="12.75">
      <c r="A153" s="92"/>
      <c r="B153" s="102"/>
      <c r="C153" s="102"/>
      <c r="D153" s="102"/>
      <c r="E153" s="94"/>
      <c r="F153" s="94"/>
      <c r="G153" s="94"/>
      <c r="H153" s="94"/>
      <c r="I153" s="95"/>
      <c r="J153" s="95"/>
      <c r="K153" s="98"/>
      <c r="L153" s="95"/>
      <c r="M153" s="94"/>
      <c r="N153" s="94"/>
      <c r="O153" s="94"/>
      <c r="P153" s="94"/>
      <c r="Q153" s="94"/>
    </row>
    <row r="154" spans="1:17" ht="12.75">
      <c r="A154" s="92"/>
      <c r="B154" s="102"/>
      <c r="C154" s="102"/>
      <c r="D154" s="102"/>
      <c r="E154" s="94"/>
      <c r="F154" s="94"/>
      <c r="G154" s="94"/>
      <c r="H154" s="94"/>
      <c r="I154" s="95"/>
      <c r="J154" s="95"/>
      <c r="K154" s="98"/>
      <c r="L154" s="95"/>
      <c r="M154" s="94"/>
      <c r="N154" s="94"/>
      <c r="O154" s="94"/>
      <c r="P154" s="94"/>
      <c r="Q154" s="94"/>
    </row>
    <row r="155" spans="1:17" ht="12.75">
      <c r="A155" s="92"/>
      <c r="B155" s="102"/>
      <c r="C155" s="102"/>
      <c r="D155" s="102"/>
      <c r="E155" s="94"/>
      <c r="F155" s="94"/>
      <c r="G155" s="94"/>
      <c r="H155" s="94"/>
      <c r="I155" s="95"/>
      <c r="J155" s="95"/>
      <c r="K155" s="98"/>
      <c r="L155" s="95"/>
      <c r="M155" s="94"/>
      <c r="N155" s="94"/>
      <c r="O155" s="94"/>
      <c r="P155" s="94"/>
      <c r="Q155" s="94"/>
    </row>
    <row r="156" spans="1:17" ht="12.75">
      <c r="A156" s="92"/>
      <c r="B156" s="102"/>
      <c r="C156" s="102"/>
      <c r="D156" s="102"/>
      <c r="E156" s="94"/>
      <c r="F156" s="94"/>
      <c r="G156" s="94"/>
      <c r="H156" s="94"/>
      <c r="I156" s="95"/>
      <c r="J156" s="95"/>
      <c r="K156" s="98"/>
      <c r="L156" s="95"/>
      <c r="M156" s="94"/>
      <c r="N156" s="94"/>
      <c r="O156" s="94"/>
      <c r="P156" s="94"/>
      <c r="Q156" s="94"/>
    </row>
    <row r="157" spans="1:17" ht="12.75">
      <c r="A157" s="92"/>
      <c r="B157" s="102"/>
      <c r="C157" s="102"/>
      <c r="D157" s="102"/>
      <c r="E157" s="94"/>
      <c r="F157" s="94"/>
      <c r="G157" s="94"/>
      <c r="H157" s="94"/>
      <c r="I157" s="95"/>
      <c r="J157" s="95"/>
      <c r="K157" s="98"/>
      <c r="L157" s="95"/>
      <c r="M157" s="94"/>
      <c r="N157" s="94"/>
      <c r="O157" s="94"/>
      <c r="P157" s="94"/>
      <c r="Q157" s="94"/>
    </row>
    <row r="158" spans="1:17" ht="12.75">
      <c r="A158" s="92"/>
      <c r="B158" s="102"/>
      <c r="C158" s="102"/>
      <c r="D158" s="102"/>
      <c r="E158" s="94"/>
      <c r="F158" s="94"/>
      <c r="G158" s="94"/>
      <c r="H158" s="94"/>
      <c r="I158" s="95"/>
      <c r="J158" s="95"/>
      <c r="K158" s="98"/>
      <c r="L158" s="95"/>
      <c r="M158" s="94"/>
      <c r="N158" s="94"/>
      <c r="O158" s="94"/>
      <c r="P158" s="94"/>
      <c r="Q158" s="94"/>
    </row>
    <row r="159" spans="1:17" ht="12.75">
      <c r="A159" s="92"/>
      <c r="B159" s="102"/>
      <c r="C159" s="102"/>
      <c r="D159" s="102"/>
      <c r="E159" s="94"/>
      <c r="F159" s="94"/>
      <c r="G159" s="94"/>
      <c r="H159" s="94"/>
      <c r="I159" s="95"/>
      <c r="J159" s="95"/>
      <c r="K159" s="98"/>
      <c r="L159" s="95"/>
      <c r="M159" s="94"/>
      <c r="N159" s="94"/>
      <c r="O159" s="94"/>
      <c r="P159" s="94"/>
      <c r="Q159" s="94"/>
    </row>
    <row r="160" spans="1:17" ht="12.75">
      <c r="A160" s="92"/>
      <c r="B160" s="102"/>
      <c r="C160" s="102"/>
      <c r="D160" s="102"/>
      <c r="E160" s="94"/>
      <c r="F160" s="94"/>
      <c r="G160" s="94"/>
      <c r="H160" s="94"/>
      <c r="I160" s="95"/>
      <c r="J160" s="95"/>
      <c r="K160" s="98"/>
      <c r="L160" s="95"/>
      <c r="M160" s="94"/>
      <c r="N160" s="94"/>
      <c r="O160" s="94"/>
      <c r="P160" s="94"/>
      <c r="Q160" s="94"/>
    </row>
    <row r="161" spans="1:17" ht="12.75">
      <c r="A161" s="92"/>
      <c r="B161" s="102"/>
      <c r="C161" s="102"/>
      <c r="D161" s="102"/>
      <c r="E161" s="94"/>
      <c r="F161" s="94"/>
      <c r="G161" s="94"/>
      <c r="H161" s="94"/>
      <c r="I161" s="95"/>
      <c r="J161" s="95"/>
      <c r="K161" s="98"/>
      <c r="L161" s="95"/>
      <c r="M161" s="94"/>
      <c r="N161" s="94"/>
      <c r="O161" s="94"/>
      <c r="P161" s="94"/>
      <c r="Q161" s="94"/>
    </row>
    <row r="162" spans="1:17" ht="12.75">
      <c r="A162" s="92"/>
      <c r="B162" s="102"/>
      <c r="C162" s="102"/>
      <c r="D162" s="102"/>
      <c r="E162" s="94"/>
      <c r="F162" s="94"/>
      <c r="G162" s="94"/>
      <c r="H162" s="94"/>
      <c r="I162" s="95"/>
      <c r="J162" s="95"/>
      <c r="K162" s="98"/>
      <c r="L162" s="95"/>
      <c r="M162" s="94"/>
      <c r="N162" s="94"/>
      <c r="O162" s="94"/>
      <c r="P162" s="94"/>
      <c r="Q162" s="94"/>
    </row>
    <row r="163" spans="1:17" ht="12.75">
      <c r="A163" s="92"/>
      <c r="B163" s="102"/>
      <c r="C163" s="102"/>
      <c r="D163" s="102"/>
      <c r="E163" s="94"/>
      <c r="F163" s="94"/>
      <c r="G163" s="94"/>
      <c r="H163" s="94"/>
      <c r="I163" s="95"/>
      <c r="J163" s="95"/>
      <c r="K163" s="98"/>
      <c r="L163" s="95"/>
      <c r="M163" s="94"/>
      <c r="N163" s="94"/>
      <c r="O163" s="94"/>
      <c r="P163" s="94"/>
      <c r="Q163" s="94"/>
    </row>
    <row r="164" spans="1:17" ht="12.75">
      <c r="A164" s="92"/>
      <c r="B164" s="102"/>
      <c r="C164" s="102"/>
      <c r="D164" s="102"/>
      <c r="E164" s="94"/>
      <c r="F164" s="94"/>
      <c r="G164" s="94"/>
      <c r="H164" s="94"/>
      <c r="I164" s="95"/>
      <c r="J164" s="95"/>
      <c r="K164" s="98"/>
      <c r="L164" s="95"/>
      <c r="M164" s="94"/>
      <c r="N164" s="94"/>
      <c r="O164" s="94"/>
      <c r="P164" s="94"/>
      <c r="Q164" s="94"/>
    </row>
    <row r="165" spans="1:17" ht="12.75">
      <c r="A165" s="92"/>
      <c r="B165" s="102"/>
      <c r="C165" s="102"/>
      <c r="D165" s="102"/>
      <c r="E165" s="94"/>
      <c r="F165" s="94"/>
      <c r="G165" s="94"/>
      <c r="H165" s="94"/>
      <c r="I165" s="95"/>
      <c r="J165" s="95"/>
      <c r="K165" s="98"/>
      <c r="L165" s="95"/>
      <c r="M165" s="94"/>
      <c r="N165" s="94"/>
      <c r="O165" s="94"/>
      <c r="P165" s="94"/>
      <c r="Q165" s="94"/>
    </row>
    <row r="166" spans="1:17" ht="12.75">
      <c r="A166" s="92"/>
      <c r="B166" s="102"/>
      <c r="C166" s="102"/>
      <c r="D166" s="102"/>
      <c r="E166" s="94"/>
      <c r="F166" s="94"/>
      <c r="G166" s="94"/>
      <c r="H166" s="94"/>
      <c r="I166" s="95"/>
      <c r="J166" s="95"/>
      <c r="K166" s="98"/>
      <c r="L166" s="95"/>
      <c r="M166" s="94"/>
      <c r="N166" s="94"/>
      <c r="O166" s="94"/>
      <c r="P166" s="94"/>
      <c r="Q166" s="94"/>
    </row>
    <row r="167" spans="1:17" ht="12.75">
      <c r="A167" s="92"/>
      <c r="B167" s="102"/>
      <c r="C167" s="102"/>
      <c r="D167" s="102"/>
      <c r="E167" s="94"/>
      <c r="F167" s="94"/>
      <c r="G167" s="94"/>
      <c r="H167" s="94"/>
      <c r="I167" s="95"/>
      <c r="J167" s="95"/>
      <c r="K167" s="98"/>
      <c r="L167" s="95"/>
      <c r="M167" s="94"/>
      <c r="N167" s="94"/>
      <c r="O167" s="94"/>
      <c r="P167" s="94"/>
      <c r="Q167" s="94"/>
    </row>
    <row r="168" spans="1:17" ht="12.75">
      <c r="A168" s="92"/>
      <c r="B168" s="102"/>
      <c r="C168" s="102"/>
      <c r="D168" s="102"/>
      <c r="E168" s="94"/>
      <c r="F168" s="94"/>
      <c r="G168" s="94"/>
      <c r="H168" s="94"/>
      <c r="I168" s="95"/>
      <c r="J168" s="95"/>
      <c r="K168" s="98"/>
      <c r="L168" s="95"/>
      <c r="M168" s="94"/>
      <c r="N168" s="94"/>
      <c r="O168" s="94"/>
      <c r="P168" s="94"/>
      <c r="Q168" s="94"/>
    </row>
    <row r="169" spans="1:17" ht="12.75">
      <c r="A169" s="92"/>
      <c r="B169" s="102"/>
      <c r="C169" s="102"/>
      <c r="D169" s="102"/>
      <c r="E169" s="94"/>
      <c r="F169" s="94"/>
      <c r="G169" s="94"/>
      <c r="H169" s="94"/>
      <c r="I169" s="95"/>
      <c r="J169" s="95"/>
      <c r="K169" s="98"/>
      <c r="L169" s="95"/>
      <c r="M169" s="94"/>
      <c r="N169" s="94"/>
      <c r="O169" s="94"/>
      <c r="P169" s="94"/>
      <c r="Q169" s="94"/>
    </row>
    <row r="170" spans="1:17" ht="12.75">
      <c r="A170" s="92"/>
      <c r="B170" s="102"/>
      <c r="C170" s="102"/>
      <c r="D170" s="102"/>
      <c r="E170" s="94"/>
      <c r="F170" s="94"/>
      <c r="G170" s="94"/>
      <c r="H170" s="94"/>
      <c r="I170" s="95"/>
      <c r="J170" s="95"/>
      <c r="K170" s="98"/>
      <c r="L170" s="95"/>
      <c r="M170" s="94"/>
      <c r="N170" s="94"/>
      <c r="O170" s="94"/>
      <c r="P170" s="94"/>
      <c r="Q170" s="94"/>
    </row>
    <row r="171" spans="1:17" ht="12.75">
      <c r="A171" s="92"/>
      <c r="B171" s="102"/>
      <c r="C171" s="102"/>
      <c r="D171" s="102"/>
      <c r="E171" s="94"/>
      <c r="F171" s="94"/>
      <c r="G171" s="94"/>
      <c r="H171" s="94"/>
      <c r="I171" s="95"/>
      <c r="J171" s="95"/>
      <c r="K171" s="98"/>
      <c r="L171" s="95"/>
      <c r="M171" s="94"/>
      <c r="N171" s="94"/>
      <c r="O171" s="94"/>
      <c r="P171" s="94"/>
      <c r="Q171" s="94"/>
    </row>
    <row r="172" spans="1:17" ht="12.75">
      <c r="A172" s="92"/>
      <c r="B172" s="102"/>
      <c r="C172" s="102"/>
      <c r="D172" s="102"/>
      <c r="E172" s="94"/>
      <c r="F172" s="94"/>
      <c r="G172" s="94"/>
      <c r="H172" s="94"/>
      <c r="I172" s="95"/>
      <c r="J172" s="95"/>
      <c r="K172" s="98"/>
      <c r="L172" s="95"/>
      <c r="M172" s="94"/>
      <c r="N172" s="94"/>
      <c r="O172" s="94"/>
      <c r="P172" s="94"/>
      <c r="Q172" s="94"/>
    </row>
    <row r="173" spans="1:17" ht="12.75">
      <c r="A173" s="92"/>
      <c r="B173" s="102"/>
      <c r="C173" s="102"/>
      <c r="D173" s="102"/>
      <c r="E173" s="94"/>
      <c r="F173" s="94"/>
      <c r="G173" s="94"/>
      <c r="H173" s="94"/>
      <c r="I173" s="95"/>
      <c r="J173" s="95"/>
      <c r="K173" s="98"/>
      <c r="L173" s="95"/>
      <c r="M173" s="94"/>
      <c r="N173" s="94"/>
      <c r="O173" s="94"/>
      <c r="P173" s="94"/>
      <c r="Q173" s="94"/>
    </row>
    <row r="174" spans="1:17" ht="12.75">
      <c r="A174" s="92"/>
      <c r="B174" s="102"/>
      <c r="C174" s="102"/>
      <c r="D174" s="102"/>
      <c r="E174" s="94"/>
      <c r="F174" s="94"/>
      <c r="G174" s="94"/>
      <c r="H174" s="94"/>
      <c r="I174" s="95"/>
      <c r="J174" s="95"/>
      <c r="K174" s="98"/>
      <c r="L174" s="95"/>
      <c r="M174" s="94"/>
      <c r="N174" s="94"/>
      <c r="O174" s="94"/>
      <c r="P174" s="94"/>
      <c r="Q174" s="94"/>
    </row>
    <row r="175" spans="1:17" ht="12.75">
      <c r="A175" s="92"/>
      <c r="B175" s="102"/>
      <c r="C175" s="102"/>
      <c r="D175" s="102"/>
      <c r="E175" s="94"/>
      <c r="F175" s="94"/>
      <c r="G175" s="94"/>
      <c r="H175" s="94"/>
      <c r="I175" s="95"/>
      <c r="J175" s="95"/>
      <c r="K175" s="98"/>
      <c r="L175" s="95"/>
      <c r="M175" s="94"/>
      <c r="N175" s="94"/>
      <c r="O175" s="94"/>
      <c r="P175" s="94"/>
      <c r="Q175" s="94"/>
    </row>
    <row r="176" spans="1:17" ht="12.75">
      <c r="A176" s="92"/>
      <c r="B176" s="102"/>
      <c r="C176" s="102"/>
      <c r="D176" s="102"/>
      <c r="E176" s="94"/>
      <c r="F176" s="94"/>
      <c r="G176" s="94"/>
      <c r="H176" s="94"/>
      <c r="I176" s="95"/>
      <c r="J176" s="95"/>
      <c r="K176" s="98"/>
      <c r="L176" s="95"/>
      <c r="M176" s="94"/>
      <c r="N176" s="94"/>
      <c r="O176" s="94"/>
      <c r="P176" s="94"/>
      <c r="Q176" s="94"/>
    </row>
    <row r="177" spans="1:17" ht="12.75">
      <c r="A177" s="92"/>
      <c r="B177" s="102"/>
      <c r="C177" s="102"/>
      <c r="D177" s="102"/>
      <c r="E177" s="94"/>
      <c r="F177" s="94"/>
      <c r="G177" s="94"/>
      <c r="H177" s="94"/>
      <c r="I177" s="95"/>
      <c r="J177" s="95"/>
      <c r="K177" s="98"/>
      <c r="L177" s="95"/>
      <c r="M177" s="94"/>
      <c r="N177" s="94"/>
      <c r="O177" s="94"/>
      <c r="P177" s="94"/>
      <c r="Q177" s="94"/>
    </row>
    <row r="178" spans="1:17" ht="12.75">
      <c r="A178" s="92"/>
      <c r="B178" s="102"/>
      <c r="C178" s="102"/>
      <c r="D178" s="102"/>
      <c r="E178" s="94"/>
      <c r="F178" s="94"/>
      <c r="G178" s="94"/>
      <c r="H178" s="94"/>
      <c r="I178" s="95"/>
      <c r="J178" s="95"/>
      <c r="K178" s="98"/>
      <c r="L178" s="95"/>
      <c r="M178" s="94"/>
      <c r="N178" s="94"/>
      <c r="O178" s="94"/>
      <c r="P178" s="94"/>
      <c r="Q178" s="94"/>
    </row>
    <row r="179" spans="1:17" ht="12.75">
      <c r="A179" s="92"/>
      <c r="B179" s="102"/>
      <c r="C179" s="102"/>
      <c r="D179" s="102"/>
      <c r="E179" s="94"/>
      <c r="F179" s="94"/>
      <c r="G179" s="94"/>
      <c r="H179" s="94"/>
      <c r="I179" s="95"/>
      <c r="J179" s="95"/>
      <c r="K179" s="98"/>
      <c r="L179" s="95"/>
      <c r="M179" s="94"/>
      <c r="N179" s="94"/>
      <c r="O179" s="94"/>
      <c r="P179" s="94"/>
      <c r="Q179" s="94"/>
    </row>
    <row r="180" spans="1:17" ht="12.75">
      <c r="A180" s="92"/>
      <c r="B180" s="102"/>
      <c r="C180" s="102"/>
      <c r="D180" s="102"/>
      <c r="E180" s="94"/>
      <c r="F180" s="94"/>
      <c r="G180" s="94"/>
      <c r="H180" s="94"/>
      <c r="I180" s="95"/>
      <c r="J180" s="95"/>
      <c r="K180" s="98"/>
      <c r="L180" s="95"/>
      <c r="M180" s="94"/>
      <c r="N180" s="94"/>
      <c r="O180" s="94"/>
      <c r="P180" s="94"/>
      <c r="Q180" s="94"/>
    </row>
    <row r="181" spans="1:17" ht="12.75">
      <c r="A181" s="92"/>
      <c r="B181" s="102"/>
      <c r="C181" s="102"/>
      <c r="D181" s="102"/>
      <c r="E181" s="94"/>
      <c r="F181" s="94"/>
      <c r="G181" s="94"/>
      <c r="H181" s="94"/>
      <c r="I181" s="95"/>
      <c r="J181" s="95"/>
      <c r="K181" s="98"/>
      <c r="L181" s="95"/>
      <c r="M181" s="94"/>
      <c r="N181" s="94"/>
      <c r="O181" s="94"/>
      <c r="P181" s="94"/>
      <c r="Q181" s="94"/>
    </row>
    <row r="182" spans="1:17" ht="12.75">
      <c r="A182" s="92"/>
      <c r="B182" s="102"/>
      <c r="C182" s="102"/>
      <c r="D182" s="102"/>
      <c r="E182" s="94"/>
      <c r="F182" s="94"/>
      <c r="G182" s="94"/>
      <c r="H182" s="94"/>
      <c r="I182" s="95"/>
      <c r="J182" s="95"/>
      <c r="K182" s="98"/>
      <c r="L182" s="95"/>
      <c r="M182" s="94"/>
      <c r="N182" s="94"/>
      <c r="O182" s="94"/>
      <c r="P182" s="94"/>
      <c r="Q182" s="94"/>
    </row>
    <row r="183" spans="1:17" ht="12.75">
      <c r="A183" s="92"/>
      <c r="B183" s="102"/>
      <c r="C183" s="102"/>
      <c r="D183" s="102"/>
      <c r="E183" s="94"/>
      <c r="F183" s="94"/>
      <c r="G183" s="94"/>
      <c r="H183" s="94"/>
      <c r="I183" s="95"/>
      <c r="J183" s="95"/>
      <c r="K183" s="98"/>
      <c r="L183" s="95"/>
      <c r="M183" s="94"/>
      <c r="N183" s="94"/>
      <c r="O183" s="94"/>
      <c r="P183" s="94"/>
      <c r="Q183" s="94"/>
    </row>
    <row r="184" spans="1:17" ht="12.75">
      <c r="A184" s="92"/>
      <c r="B184" s="102"/>
      <c r="C184" s="102"/>
      <c r="D184" s="102"/>
      <c r="E184" s="94"/>
      <c r="F184" s="94"/>
      <c r="G184" s="94"/>
      <c r="H184" s="94"/>
      <c r="I184" s="95"/>
      <c r="J184" s="95"/>
      <c r="K184" s="98"/>
      <c r="L184" s="95"/>
      <c r="M184" s="94"/>
      <c r="N184" s="94"/>
      <c r="O184" s="94"/>
      <c r="P184" s="94"/>
      <c r="Q184" s="94"/>
    </row>
    <row r="185" spans="1:17" ht="12.75">
      <c r="A185" s="92"/>
      <c r="B185" s="102"/>
      <c r="C185" s="102"/>
      <c r="D185" s="102"/>
      <c r="E185" s="94"/>
      <c r="F185" s="94"/>
      <c r="G185" s="94"/>
      <c r="H185" s="94"/>
      <c r="I185" s="95"/>
      <c r="J185" s="95"/>
      <c r="K185" s="98"/>
      <c r="L185" s="95"/>
      <c r="M185" s="94"/>
      <c r="N185" s="94"/>
      <c r="O185" s="94"/>
      <c r="P185" s="94"/>
      <c r="Q185" s="94"/>
    </row>
    <row r="186" spans="1:17" ht="12.75">
      <c r="A186" s="92"/>
      <c r="B186" s="102"/>
      <c r="C186" s="102"/>
      <c r="D186" s="102"/>
      <c r="E186" s="94"/>
      <c r="F186" s="94"/>
      <c r="G186" s="94"/>
      <c r="H186" s="94"/>
      <c r="I186" s="95"/>
      <c r="J186" s="95"/>
      <c r="K186" s="98"/>
      <c r="L186" s="95"/>
      <c r="M186" s="94"/>
      <c r="N186" s="94"/>
      <c r="O186" s="94"/>
      <c r="P186" s="94"/>
      <c r="Q186" s="94"/>
    </row>
    <row r="187" spans="1:17" ht="12.75">
      <c r="A187" s="92"/>
      <c r="B187" s="102"/>
      <c r="C187" s="102"/>
      <c r="D187" s="102"/>
      <c r="E187" s="94"/>
      <c r="F187" s="94"/>
      <c r="G187" s="94"/>
      <c r="H187" s="94"/>
      <c r="I187" s="95"/>
      <c r="J187" s="95"/>
      <c r="K187" s="98"/>
      <c r="L187" s="95"/>
      <c r="M187" s="94"/>
      <c r="N187" s="94"/>
      <c r="O187" s="94"/>
      <c r="P187" s="94"/>
      <c r="Q187" s="94"/>
    </row>
    <row r="188" spans="1:17" ht="12.75">
      <c r="A188" s="92"/>
      <c r="B188" s="102"/>
      <c r="C188" s="102"/>
      <c r="D188" s="102"/>
      <c r="E188" s="94"/>
      <c r="F188" s="94"/>
      <c r="G188" s="94"/>
      <c r="H188" s="94"/>
      <c r="I188" s="95"/>
      <c r="J188" s="95"/>
      <c r="K188" s="98"/>
      <c r="L188" s="95"/>
      <c r="M188" s="94"/>
      <c r="N188" s="94"/>
      <c r="O188" s="94"/>
      <c r="P188" s="94"/>
      <c r="Q188" s="94"/>
    </row>
    <row r="189" spans="1:17" ht="12.75">
      <c r="A189" s="92"/>
      <c r="B189" s="102"/>
      <c r="C189" s="102"/>
      <c r="D189" s="102"/>
      <c r="E189" s="94"/>
      <c r="F189" s="94"/>
      <c r="G189" s="94"/>
      <c r="H189" s="94"/>
      <c r="I189" s="95"/>
      <c r="J189" s="95"/>
      <c r="K189" s="98"/>
      <c r="L189" s="95"/>
      <c r="M189" s="94"/>
      <c r="N189" s="94"/>
      <c r="O189" s="94"/>
      <c r="P189" s="94"/>
      <c r="Q189" s="94"/>
    </row>
    <row r="190" spans="1:17" ht="12.75">
      <c r="A190" s="92"/>
      <c r="B190" s="102"/>
      <c r="C190" s="102"/>
      <c r="D190" s="102"/>
      <c r="E190" s="94"/>
      <c r="F190" s="94"/>
      <c r="G190" s="94"/>
      <c r="H190" s="94"/>
      <c r="I190" s="95"/>
      <c r="J190" s="95"/>
      <c r="K190" s="98"/>
      <c r="L190" s="95"/>
      <c r="M190" s="94"/>
      <c r="N190" s="94"/>
      <c r="O190" s="94"/>
      <c r="P190" s="94"/>
      <c r="Q190" s="94"/>
    </row>
    <row r="191" spans="1:17" ht="12.75">
      <c r="A191" s="92"/>
      <c r="B191" s="102"/>
      <c r="C191" s="102"/>
      <c r="D191" s="102"/>
      <c r="E191" s="94"/>
      <c r="F191" s="94"/>
      <c r="G191" s="94"/>
      <c r="H191" s="94"/>
      <c r="I191" s="95"/>
      <c r="J191" s="95"/>
      <c r="K191" s="98"/>
      <c r="L191" s="95"/>
      <c r="M191" s="94"/>
      <c r="N191" s="94"/>
      <c r="O191" s="94"/>
      <c r="P191" s="94"/>
      <c r="Q191" s="94"/>
    </row>
    <row r="192" spans="1:17" ht="12.75">
      <c r="A192" s="92"/>
      <c r="B192" s="102"/>
      <c r="C192" s="102"/>
      <c r="D192" s="102"/>
      <c r="E192" s="94"/>
      <c r="F192" s="94"/>
      <c r="G192" s="94"/>
      <c r="H192" s="94"/>
      <c r="I192" s="95"/>
      <c r="J192" s="95"/>
      <c r="K192" s="98"/>
      <c r="L192" s="95"/>
      <c r="M192" s="94"/>
      <c r="N192" s="94"/>
      <c r="O192" s="94"/>
      <c r="P192" s="94"/>
      <c r="Q192" s="94"/>
    </row>
    <row r="193" spans="1:17" ht="12.75">
      <c r="A193" s="92"/>
      <c r="B193" s="102"/>
      <c r="C193" s="102"/>
      <c r="D193" s="102"/>
      <c r="E193" s="94"/>
      <c r="F193" s="94"/>
      <c r="G193" s="94"/>
      <c r="H193" s="94"/>
      <c r="I193" s="95"/>
      <c r="J193" s="95"/>
      <c r="K193" s="98"/>
      <c r="L193" s="95"/>
      <c r="M193" s="94"/>
      <c r="N193" s="94"/>
      <c r="O193" s="94"/>
      <c r="P193" s="94"/>
      <c r="Q193" s="94"/>
    </row>
    <row r="194" spans="1:17" ht="12.75">
      <c r="A194" s="92"/>
      <c r="B194" s="102"/>
      <c r="C194" s="102"/>
      <c r="D194" s="102"/>
      <c r="E194" s="94"/>
      <c r="F194" s="94"/>
      <c r="G194" s="94"/>
      <c r="H194" s="94"/>
      <c r="I194" s="95"/>
      <c r="J194" s="95"/>
      <c r="K194" s="98"/>
      <c r="L194" s="95"/>
      <c r="M194" s="94"/>
      <c r="N194" s="94"/>
      <c r="O194" s="94"/>
      <c r="P194" s="94"/>
      <c r="Q194" s="94"/>
    </row>
    <row r="195" spans="1:17" ht="12.75">
      <c r="A195" s="92"/>
      <c r="B195" s="102"/>
      <c r="C195" s="102"/>
      <c r="D195" s="102"/>
      <c r="E195" s="94"/>
      <c r="F195" s="94"/>
      <c r="G195" s="94"/>
      <c r="H195" s="94"/>
      <c r="I195" s="95"/>
      <c r="J195" s="95"/>
      <c r="K195" s="98"/>
      <c r="L195" s="95"/>
      <c r="M195" s="94"/>
      <c r="N195" s="94"/>
      <c r="O195" s="94"/>
      <c r="P195" s="94"/>
      <c r="Q195" s="94"/>
    </row>
    <row r="196" spans="1:17" ht="12.75">
      <c r="A196" s="92"/>
      <c r="B196" s="102"/>
      <c r="C196" s="102"/>
      <c r="D196" s="102"/>
      <c r="E196" s="94"/>
      <c r="F196" s="94"/>
      <c r="G196" s="94"/>
      <c r="H196" s="94"/>
      <c r="I196" s="95"/>
      <c r="J196" s="95"/>
      <c r="K196" s="98"/>
      <c r="L196" s="95"/>
      <c r="M196" s="94"/>
      <c r="N196" s="94"/>
      <c r="O196" s="94"/>
      <c r="P196" s="94"/>
      <c r="Q196" s="94"/>
    </row>
    <row r="197" spans="1:17" ht="12.75">
      <c r="A197" s="92"/>
      <c r="B197" s="102"/>
      <c r="C197" s="102"/>
      <c r="D197" s="102"/>
      <c r="E197" s="94"/>
      <c r="F197" s="94"/>
      <c r="G197" s="94"/>
      <c r="H197" s="94"/>
      <c r="I197" s="95"/>
      <c r="J197" s="95"/>
      <c r="K197" s="98"/>
      <c r="L197" s="95"/>
      <c r="M197" s="94"/>
      <c r="N197" s="94"/>
      <c r="O197" s="94"/>
      <c r="P197" s="94"/>
      <c r="Q197" s="94"/>
    </row>
    <row r="198" spans="1:17" ht="12.75">
      <c r="A198" s="92"/>
      <c r="B198" s="102"/>
      <c r="C198" s="102"/>
      <c r="D198" s="102"/>
      <c r="E198" s="94"/>
      <c r="F198" s="94"/>
      <c r="G198" s="94"/>
      <c r="H198" s="94"/>
      <c r="I198" s="95"/>
      <c r="J198" s="95"/>
      <c r="K198" s="98"/>
      <c r="L198" s="95"/>
      <c r="M198" s="94"/>
      <c r="N198" s="94"/>
      <c r="O198" s="94"/>
      <c r="P198" s="94"/>
      <c r="Q198" s="94"/>
    </row>
    <row r="199" spans="1:17" ht="12.75">
      <c r="A199" s="92"/>
      <c r="B199" s="102"/>
      <c r="C199" s="102"/>
      <c r="D199" s="102"/>
      <c r="E199" s="94"/>
      <c r="F199" s="94"/>
      <c r="G199" s="94"/>
      <c r="H199" s="94"/>
      <c r="I199" s="95"/>
      <c r="J199" s="95"/>
      <c r="K199" s="98"/>
      <c r="L199" s="95"/>
      <c r="M199" s="94"/>
      <c r="N199" s="94"/>
      <c r="O199" s="94"/>
      <c r="P199" s="94"/>
      <c r="Q199" s="94"/>
    </row>
    <row r="200" spans="1:17" ht="12.75">
      <c r="A200" s="92"/>
      <c r="B200" s="102"/>
      <c r="C200" s="102"/>
      <c r="D200" s="102"/>
      <c r="E200" s="94"/>
      <c r="F200" s="94"/>
      <c r="G200" s="94"/>
      <c r="H200" s="94"/>
      <c r="I200" s="95"/>
      <c r="J200" s="95"/>
      <c r="K200" s="98"/>
      <c r="L200" s="95"/>
      <c r="M200" s="94"/>
      <c r="N200" s="94"/>
      <c r="O200" s="94"/>
      <c r="P200" s="94"/>
      <c r="Q200" s="94"/>
    </row>
    <row r="201" spans="1:17" ht="12.75">
      <c r="A201" s="92"/>
      <c r="B201" s="102"/>
      <c r="C201" s="102"/>
      <c r="D201" s="102"/>
      <c r="E201" s="94"/>
      <c r="F201" s="94"/>
      <c r="G201" s="94"/>
      <c r="H201" s="94"/>
      <c r="I201" s="95"/>
      <c r="J201" s="95"/>
      <c r="K201" s="98"/>
      <c r="L201" s="95"/>
      <c r="M201" s="94"/>
      <c r="N201" s="94"/>
      <c r="O201" s="94"/>
      <c r="P201" s="94"/>
      <c r="Q201" s="94"/>
    </row>
    <row r="202" spans="1:17" ht="12.75">
      <c r="A202" s="92"/>
      <c r="B202" s="102"/>
      <c r="C202" s="102"/>
      <c r="D202" s="102"/>
      <c r="E202" s="94"/>
      <c r="F202" s="94"/>
      <c r="G202" s="94"/>
      <c r="H202" s="94"/>
      <c r="I202" s="95"/>
      <c r="J202" s="95"/>
      <c r="K202" s="98"/>
      <c r="L202" s="95"/>
      <c r="M202" s="94"/>
      <c r="N202" s="94"/>
      <c r="O202" s="94"/>
      <c r="P202" s="94"/>
      <c r="Q202" s="94"/>
    </row>
    <row r="203" spans="1:17" ht="12.75">
      <c r="A203" s="92"/>
      <c r="B203" s="102"/>
      <c r="C203" s="102"/>
      <c r="D203" s="102"/>
      <c r="E203" s="94"/>
      <c r="F203" s="94"/>
      <c r="G203" s="94"/>
      <c r="H203" s="94"/>
      <c r="I203" s="95"/>
      <c r="J203" s="95"/>
      <c r="K203" s="98"/>
      <c r="L203" s="95"/>
      <c r="M203" s="94"/>
      <c r="N203" s="94"/>
      <c r="O203" s="94"/>
      <c r="P203" s="94"/>
      <c r="Q203" s="94"/>
    </row>
    <row r="204" spans="1:17" ht="12.75">
      <c r="A204" s="92"/>
      <c r="B204" s="102"/>
      <c r="C204" s="102"/>
      <c r="D204" s="102"/>
      <c r="E204" s="94"/>
      <c r="F204" s="94"/>
      <c r="G204" s="94"/>
      <c r="H204" s="94"/>
      <c r="I204" s="95"/>
      <c r="J204" s="95"/>
      <c r="K204" s="98"/>
      <c r="L204" s="95"/>
      <c r="M204" s="94"/>
      <c r="N204" s="94"/>
      <c r="O204" s="94"/>
      <c r="P204" s="94"/>
      <c r="Q204" s="94"/>
    </row>
    <row r="205" spans="1:17" ht="12.75">
      <c r="A205" s="92"/>
      <c r="B205" s="102"/>
      <c r="C205" s="102"/>
      <c r="D205" s="102"/>
      <c r="E205" s="94"/>
      <c r="F205" s="94"/>
      <c r="G205" s="94"/>
      <c r="H205" s="94"/>
      <c r="I205" s="95"/>
      <c r="J205" s="95"/>
      <c r="K205" s="98"/>
      <c r="L205" s="95"/>
      <c r="M205" s="94"/>
      <c r="N205" s="94"/>
      <c r="O205" s="94"/>
      <c r="P205" s="94"/>
      <c r="Q205" s="94"/>
    </row>
    <row r="206" spans="1:17" ht="12.75">
      <c r="A206" s="92"/>
      <c r="B206" s="102"/>
      <c r="C206" s="102"/>
      <c r="D206" s="102"/>
      <c r="E206" s="94"/>
      <c r="F206" s="94"/>
      <c r="G206" s="94"/>
      <c r="H206" s="94"/>
      <c r="I206" s="95"/>
      <c r="J206" s="95"/>
      <c r="K206" s="98"/>
      <c r="L206" s="95"/>
      <c r="M206" s="94"/>
      <c r="N206" s="94"/>
      <c r="O206" s="94"/>
      <c r="P206" s="94"/>
      <c r="Q206" s="94"/>
    </row>
    <row r="207" spans="1:17" ht="12.75">
      <c r="A207" s="92"/>
      <c r="B207" s="102"/>
      <c r="C207" s="102"/>
      <c r="D207" s="102"/>
      <c r="E207" s="94"/>
      <c r="F207" s="94"/>
      <c r="G207" s="94"/>
      <c r="H207" s="94"/>
      <c r="I207" s="95"/>
      <c r="J207" s="95"/>
      <c r="K207" s="98"/>
      <c r="L207" s="95"/>
      <c r="M207" s="94"/>
      <c r="N207" s="94"/>
      <c r="O207" s="94"/>
      <c r="P207" s="94"/>
      <c r="Q207" s="94"/>
    </row>
    <row r="208" spans="1:17" ht="12.75">
      <c r="A208" s="92"/>
      <c r="B208" s="102"/>
      <c r="C208" s="102"/>
      <c r="D208" s="102"/>
      <c r="E208" s="94"/>
      <c r="F208" s="94"/>
      <c r="G208" s="94"/>
      <c r="H208" s="94"/>
      <c r="I208" s="95"/>
      <c r="J208" s="95"/>
      <c r="K208" s="98"/>
      <c r="L208" s="95"/>
      <c r="M208" s="94"/>
      <c r="N208" s="94"/>
      <c r="O208" s="94"/>
      <c r="P208" s="94"/>
      <c r="Q208" s="94"/>
    </row>
    <row r="209" spans="1:17" ht="12.75">
      <c r="A209" s="92"/>
      <c r="B209" s="102"/>
      <c r="C209" s="102"/>
      <c r="D209" s="102"/>
      <c r="E209" s="94"/>
      <c r="F209" s="94"/>
      <c r="G209" s="94"/>
      <c r="H209" s="94"/>
      <c r="I209" s="95"/>
      <c r="J209" s="95"/>
      <c r="K209" s="98"/>
      <c r="L209" s="95"/>
      <c r="M209" s="94"/>
      <c r="N209" s="94"/>
      <c r="O209" s="94"/>
      <c r="P209" s="94"/>
      <c r="Q209" s="94"/>
    </row>
    <row r="210" spans="1:17" ht="12.75">
      <c r="A210" s="92"/>
      <c r="B210" s="102"/>
      <c r="C210" s="102"/>
      <c r="D210" s="102"/>
      <c r="E210" s="94"/>
      <c r="F210" s="94"/>
      <c r="G210" s="94"/>
      <c r="H210" s="94"/>
      <c r="I210" s="95"/>
      <c r="J210" s="95"/>
      <c r="K210" s="98"/>
      <c r="L210" s="95"/>
      <c r="M210" s="94"/>
      <c r="N210" s="94"/>
      <c r="O210" s="94"/>
      <c r="P210" s="94"/>
      <c r="Q210" s="94"/>
    </row>
    <row r="211" spans="1:17" ht="12.75">
      <c r="A211" s="92"/>
      <c r="B211" s="102"/>
      <c r="C211" s="102"/>
      <c r="D211" s="102"/>
      <c r="E211" s="94"/>
      <c r="F211" s="94"/>
      <c r="G211" s="94"/>
      <c r="H211" s="94"/>
      <c r="I211" s="95"/>
      <c r="J211" s="95"/>
      <c r="K211" s="98"/>
      <c r="L211" s="95"/>
      <c r="M211" s="94"/>
      <c r="N211" s="94"/>
      <c r="O211" s="94"/>
      <c r="P211" s="94"/>
      <c r="Q211" s="94"/>
    </row>
    <row r="212" spans="1:17" ht="12.75">
      <c r="A212" s="92"/>
      <c r="B212" s="102"/>
      <c r="C212" s="102"/>
      <c r="D212" s="102"/>
      <c r="E212" s="94"/>
      <c r="F212" s="94"/>
      <c r="G212" s="94"/>
      <c r="H212" s="94"/>
      <c r="I212" s="95"/>
      <c r="J212" s="95"/>
      <c r="K212" s="98"/>
      <c r="L212" s="95"/>
      <c r="M212" s="94"/>
      <c r="N212" s="94"/>
      <c r="O212" s="94"/>
      <c r="P212" s="94"/>
      <c r="Q212" s="94"/>
    </row>
    <row r="213" spans="1:17" ht="12.75">
      <c r="A213" s="92"/>
      <c r="B213" s="102"/>
      <c r="C213" s="102"/>
      <c r="D213" s="102"/>
      <c r="E213" s="94"/>
      <c r="F213" s="94"/>
      <c r="G213" s="94"/>
      <c r="H213" s="94"/>
      <c r="I213" s="95"/>
      <c r="J213" s="95"/>
      <c r="K213" s="98"/>
      <c r="L213" s="95"/>
      <c r="M213" s="94"/>
      <c r="N213" s="94"/>
      <c r="O213" s="94"/>
      <c r="P213" s="94"/>
      <c r="Q213" s="94"/>
    </row>
    <row r="214" spans="1:17" ht="12.75">
      <c r="A214" s="92"/>
      <c r="B214" s="102"/>
      <c r="C214" s="102"/>
      <c r="D214" s="102"/>
      <c r="E214" s="94"/>
      <c r="F214" s="94"/>
      <c r="G214" s="94"/>
      <c r="H214" s="94"/>
      <c r="I214" s="95"/>
      <c r="J214" s="95"/>
      <c r="K214" s="98"/>
      <c r="L214" s="95"/>
      <c r="M214" s="94"/>
      <c r="N214" s="94"/>
      <c r="O214" s="94"/>
      <c r="P214" s="94"/>
      <c r="Q214" s="94"/>
    </row>
    <row r="215" spans="1:17" ht="12.75">
      <c r="A215" s="92"/>
      <c r="B215" s="102"/>
      <c r="C215" s="102"/>
      <c r="D215" s="102"/>
      <c r="E215" s="94"/>
      <c r="F215" s="94"/>
      <c r="G215" s="94"/>
      <c r="H215" s="94"/>
      <c r="I215" s="95"/>
      <c r="J215" s="95"/>
      <c r="K215" s="98"/>
      <c r="L215" s="95"/>
      <c r="M215" s="94"/>
      <c r="N215" s="94"/>
      <c r="O215" s="94"/>
      <c r="P215" s="94"/>
      <c r="Q215" s="94"/>
    </row>
    <row r="216" spans="1:17" ht="12.75">
      <c r="A216" s="92"/>
      <c r="B216" s="102"/>
      <c r="C216" s="102"/>
      <c r="D216" s="102"/>
      <c r="E216" s="94"/>
      <c r="F216" s="94"/>
      <c r="G216" s="94"/>
      <c r="H216" s="94"/>
      <c r="I216" s="95"/>
      <c r="J216" s="95"/>
      <c r="K216" s="98"/>
      <c r="L216" s="95"/>
      <c r="M216" s="94"/>
      <c r="N216" s="94"/>
      <c r="O216" s="94"/>
      <c r="P216" s="94"/>
      <c r="Q216" s="94"/>
    </row>
    <row r="217" spans="1:17" ht="12.75">
      <c r="A217" s="92"/>
      <c r="B217" s="102"/>
      <c r="C217" s="102"/>
      <c r="D217" s="102"/>
      <c r="E217" s="94"/>
      <c r="F217" s="94"/>
      <c r="G217" s="94"/>
      <c r="H217" s="94"/>
      <c r="I217" s="95"/>
      <c r="J217" s="95"/>
      <c r="K217" s="98"/>
      <c r="L217" s="95"/>
      <c r="M217" s="94"/>
      <c r="N217" s="94"/>
      <c r="O217" s="94"/>
      <c r="P217" s="94"/>
      <c r="Q217" s="94"/>
    </row>
    <row r="218" spans="1:17" ht="12.75">
      <c r="A218" s="92"/>
      <c r="B218" s="102"/>
      <c r="C218" s="102"/>
      <c r="D218" s="102"/>
      <c r="E218" s="94"/>
      <c r="F218" s="94"/>
      <c r="G218" s="94"/>
      <c r="H218" s="94"/>
      <c r="I218" s="95"/>
      <c r="J218" s="95"/>
      <c r="K218" s="98"/>
      <c r="L218" s="95"/>
      <c r="M218" s="94"/>
      <c r="N218" s="94"/>
      <c r="O218" s="94"/>
      <c r="P218" s="94"/>
      <c r="Q218" s="94"/>
    </row>
    <row r="219" spans="1:17" ht="12.75">
      <c r="A219" s="92"/>
      <c r="B219" s="102"/>
      <c r="C219" s="102"/>
      <c r="D219" s="102"/>
      <c r="E219" s="94"/>
      <c r="F219" s="94"/>
      <c r="G219" s="94"/>
      <c r="H219" s="94"/>
      <c r="I219" s="95"/>
      <c r="J219" s="95"/>
      <c r="K219" s="98"/>
      <c r="L219" s="95"/>
      <c r="M219" s="94"/>
      <c r="N219" s="94"/>
      <c r="O219" s="94"/>
      <c r="P219" s="94"/>
      <c r="Q219" s="94"/>
    </row>
    <row r="220" spans="1:17" ht="12.75">
      <c r="A220" s="92"/>
      <c r="B220" s="102"/>
      <c r="C220" s="102"/>
      <c r="D220" s="102"/>
      <c r="E220" s="94"/>
      <c r="F220" s="94"/>
      <c r="G220" s="94"/>
      <c r="H220" s="94"/>
      <c r="I220" s="95"/>
      <c r="J220" s="95"/>
      <c r="K220" s="98"/>
      <c r="L220" s="95"/>
      <c r="M220" s="94"/>
      <c r="N220" s="94"/>
      <c r="O220" s="94"/>
      <c r="P220" s="94"/>
      <c r="Q220" s="94"/>
    </row>
    <row r="221" spans="1:17" ht="12.75">
      <c r="A221" s="92"/>
      <c r="B221" s="102"/>
      <c r="C221" s="102"/>
      <c r="D221" s="102"/>
      <c r="E221" s="94"/>
      <c r="F221" s="94"/>
      <c r="G221" s="94"/>
      <c r="H221" s="94"/>
      <c r="I221" s="95"/>
      <c r="J221" s="95"/>
      <c r="K221" s="98"/>
      <c r="L221" s="95"/>
      <c r="M221" s="94"/>
      <c r="N221" s="94"/>
      <c r="O221" s="94"/>
      <c r="P221" s="94"/>
      <c r="Q221" s="94"/>
    </row>
    <row r="222" spans="1:17" ht="12.75">
      <c r="A222" s="92"/>
      <c r="B222" s="102"/>
      <c r="C222" s="102"/>
      <c r="D222" s="102"/>
      <c r="E222" s="94"/>
      <c r="F222" s="94"/>
      <c r="G222" s="94"/>
      <c r="H222" s="94"/>
      <c r="I222" s="95"/>
      <c r="J222" s="95"/>
      <c r="K222" s="98"/>
      <c r="L222" s="95"/>
      <c r="M222" s="94"/>
      <c r="N222" s="94"/>
      <c r="O222" s="94"/>
      <c r="P222" s="94"/>
      <c r="Q222" s="94"/>
    </row>
    <row r="223" spans="1:17" ht="12.75">
      <c r="A223" s="92"/>
      <c r="B223" s="102"/>
      <c r="C223" s="102"/>
      <c r="D223" s="102"/>
      <c r="E223" s="94"/>
      <c r="F223" s="94"/>
      <c r="G223" s="94"/>
      <c r="H223" s="94"/>
      <c r="I223" s="95"/>
      <c r="J223" s="95"/>
      <c r="K223" s="98"/>
      <c r="L223" s="95"/>
      <c r="M223" s="94"/>
      <c r="N223" s="94"/>
      <c r="O223" s="94"/>
      <c r="P223" s="94"/>
      <c r="Q223" s="94"/>
    </row>
    <row r="224" spans="1:17" ht="12.75">
      <c r="A224" s="92"/>
      <c r="C224" s="102"/>
      <c r="D224" s="102"/>
      <c r="E224" s="94"/>
      <c r="F224" s="94"/>
      <c r="G224" s="94"/>
      <c r="H224" s="94"/>
      <c r="I224" s="95"/>
      <c r="J224" s="95"/>
      <c r="K224" s="98"/>
      <c r="L224" s="95"/>
      <c r="M224" s="94"/>
      <c r="N224" s="94"/>
      <c r="O224" s="94"/>
      <c r="P224" s="94"/>
      <c r="Q224" s="94"/>
    </row>
  </sheetData>
  <sheetProtection selectLockedCells="1" selectUnlockedCells="1"/>
  <autoFilter ref="A5:Q102"/>
  <mergeCells count="1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E104:H104"/>
    <mergeCell ref="E105:H105"/>
    <mergeCell ref="E106:H106"/>
    <mergeCell ref="E107:H107"/>
    <mergeCell ref="E108:H108"/>
    <mergeCell ref="E109:I109"/>
  </mergeCells>
  <hyperlinks>
    <hyperlink ref="D14" r:id="rId1" display="www.biegigorskie.pl"/>
    <hyperlink ref="D87" r:id="rId2" display="www.biegajznami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74"/>
  <sheetViews>
    <sheetView tabSelected="1" zoomScale="87" zoomScaleNormal="87" workbookViewId="0" topLeftCell="A4">
      <selection activeCell="J13" sqref="J13"/>
    </sheetView>
  </sheetViews>
  <sheetFormatPr defaultColWidth="8.796875" defaultRowHeight="14.25"/>
  <cols>
    <col min="1" max="1" width="4.8984375" style="0" customWidth="1"/>
    <col min="2" max="2" width="23.59765625" style="0" customWidth="1"/>
    <col min="3" max="3" width="13.09765625" style="0" customWidth="1"/>
    <col min="4" max="4" width="38.8984375" style="0" customWidth="1"/>
    <col min="5" max="5" width="7.09765625" style="103" customWidth="1"/>
    <col min="6" max="6" width="5.5" style="0" customWidth="1"/>
    <col min="7" max="7" width="5.09765625" style="0" customWidth="1"/>
    <col min="8" max="8" width="5.8984375" style="0" customWidth="1"/>
    <col min="9" max="9" width="7" style="0" customWidth="1"/>
    <col min="10" max="10" width="7.296875" style="0" customWidth="1"/>
    <col min="11" max="11" width="7.8984375" style="104" customWidth="1"/>
    <col min="12" max="12" width="6.3984375" style="0" customWidth="1"/>
    <col min="13" max="13" width="5.296875" style="0" customWidth="1"/>
    <col min="14" max="14" width="5.796875" style="0" customWidth="1"/>
    <col min="15" max="15" width="7" style="0" customWidth="1"/>
    <col min="16" max="17" width="5.796875" style="0" customWidth="1"/>
  </cols>
  <sheetData>
    <row r="1" spans="1:12" s="1" customFormat="1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7" s="13" customFormat="1" ht="12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" t="s">
        <v>2</v>
      </c>
      <c r="M2" s="10" t="s">
        <v>2</v>
      </c>
      <c r="N2" s="11" t="s">
        <v>3</v>
      </c>
      <c r="O2" s="11" t="s">
        <v>3</v>
      </c>
      <c r="P2" s="12"/>
      <c r="Q2" s="12"/>
    </row>
    <row r="3" spans="1:17" s="26" customFormat="1" ht="15" customHeight="1">
      <c r="A3" s="14" t="s">
        <v>4</v>
      </c>
      <c r="B3" s="106" t="s">
        <v>5</v>
      </c>
      <c r="C3" s="106" t="s">
        <v>6</v>
      </c>
      <c r="D3" s="106" t="s">
        <v>7</v>
      </c>
      <c r="E3" s="15" t="s">
        <v>8</v>
      </c>
      <c r="F3" s="16" t="s">
        <v>9</v>
      </c>
      <c r="G3" s="17" t="s">
        <v>10</v>
      </c>
      <c r="H3" s="18" t="s">
        <v>11</v>
      </c>
      <c r="I3" s="19" t="s">
        <v>12</v>
      </c>
      <c r="J3" s="20" t="s">
        <v>13</v>
      </c>
      <c r="K3" s="21" t="s">
        <v>14</v>
      </c>
      <c r="L3" s="23" t="s">
        <v>15</v>
      </c>
      <c r="M3" s="23" t="s">
        <v>15</v>
      </c>
      <c r="N3" s="24" t="s">
        <v>15</v>
      </c>
      <c r="O3" s="24" t="s">
        <v>16</v>
      </c>
      <c r="P3" s="84"/>
      <c r="Q3" s="25"/>
    </row>
    <row r="4" spans="1:17" s="111" customFormat="1" ht="209.25" customHeight="1">
      <c r="A4" s="14"/>
      <c r="B4" s="106"/>
      <c r="C4" s="106"/>
      <c r="D4" s="106"/>
      <c r="E4" s="15"/>
      <c r="F4" s="16"/>
      <c r="G4" s="17"/>
      <c r="H4" s="18"/>
      <c r="I4" s="19"/>
      <c r="J4" s="20"/>
      <c r="K4" s="21"/>
      <c r="L4" s="107" t="s">
        <v>17</v>
      </c>
      <c r="M4" s="108" t="s">
        <v>18</v>
      </c>
      <c r="N4" s="28" t="s">
        <v>19</v>
      </c>
      <c r="O4" s="108" t="s">
        <v>20</v>
      </c>
      <c r="P4" s="109"/>
      <c r="Q4" s="110"/>
    </row>
    <row r="5" spans="1:17" s="113" customFormat="1" ht="12.75">
      <c r="A5" s="112" t="s">
        <v>21</v>
      </c>
      <c r="B5" s="112" t="s">
        <v>22</v>
      </c>
      <c r="C5" s="112" t="s">
        <v>23</v>
      </c>
      <c r="D5" s="112" t="s">
        <v>24</v>
      </c>
      <c r="E5" s="112" t="s">
        <v>25</v>
      </c>
      <c r="F5" s="112" t="s">
        <v>26</v>
      </c>
      <c r="G5" s="112" t="s">
        <v>27</v>
      </c>
      <c r="H5" s="112" t="s">
        <v>28</v>
      </c>
      <c r="I5" s="112" t="s">
        <v>29</v>
      </c>
      <c r="J5" s="112" t="s">
        <v>30</v>
      </c>
      <c r="K5" s="112" t="s">
        <v>31</v>
      </c>
      <c r="L5" s="112">
        <v>1</v>
      </c>
      <c r="M5" s="112">
        <v>2</v>
      </c>
      <c r="N5" s="112">
        <v>3</v>
      </c>
      <c r="O5" s="112">
        <v>4</v>
      </c>
      <c r="P5" s="112">
        <v>5</v>
      </c>
      <c r="Q5" s="112">
        <v>6</v>
      </c>
    </row>
    <row r="6" spans="1:17" s="26" customFormat="1" ht="12.75">
      <c r="A6" s="114" t="s">
        <v>21</v>
      </c>
      <c r="B6" s="115" t="s">
        <v>336</v>
      </c>
      <c r="C6" s="116" t="s">
        <v>337</v>
      </c>
      <c r="D6" s="115" t="s">
        <v>34</v>
      </c>
      <c r="E6" s="117">
        <v>1986</v>
      </c>
      <c r="F6" s="117" t="s">
        <v>35</v>
      </c>
      <c r="G6" s="117" t="s">
        <v>21</v>
      </c>
      <c r="H6" s="22">
        <f>L6+M6</f>
        <v>116</v>
      </c>
      <c r="I6" s="38">
        <f>N6+O6</f>
        <v>0</v>
      </c>
      <c r="J6" s="39"/>
      <c r="K6" s="40">
        <f>SUM(L6:Q6)</f>
        <v>116</v>
      </c>
      <c r="L6" s="117">
        <v>46</v>
      </c>
      <c r="M6" s="117">
        <v>70</v>
      </c>
      <c r="N6" s="117"/>
      <c r="O6" s="117"/>
      <c r="P6" s="117"/>
      <c r="Q6" s="117"/>
    </row>
    <row r="7" spans="1:17" s="26" customFormat="1" ht="12.75">
      <c r="A7" s="114" t="s">
        <v>22</v>
      </c>
      <c r="B7" s="115" t="s">
        <v>338</v>
      </c>
      <c r="C7" s="118" t="s">
        <v>339</v>
      </c>
      <c r="D7" s="119" t="s">
        <v>76</v>
      </c>
      <c r="E7" s="120">
        <v>1979</v>
      </c>
      <c r="F7" s="117" t="s">
        <v>43</v>
      </c>
      <c r="G7" s="117" t="s">
        <v>21</v>
      </c>
      <c r="H7" s="22">
        <f>L7+M7</f>
        <v>115</v>
      </c>
      <c r="I7" s="38">
        <f>N7+O7</f>
        <v>0</v>
      </c>
      <c r="J7" s="39"/>
      <c r="K7" s="40">
        <f>SUM(L7:Q7)</f>
        <v>115</v>
      </c>
      <c r="L7" s="117">
        <v>50</v>
      </c>
      <c r="M7" s="117">
        <v>65</v>
      </c>
      <c r="N7" s="117"/>
      <c r="O7" s="117"/>
      <c r="P7" s="117"/>
      <c r="Q7" s="117"/>
    </row>
    <row r="8" spans="1:17" s="26" customFormat="1" ht="12.75">
      <c r="A8" s="114" t="s">
        <v>23</v>
      </c>
      <c r="B8" s="121" t="s">
        <v>340</v>
      </c>
      <c r="C8" s="121" t="s">
        <v>341</v>
      </c>
      <c r="D8" s="121" t="s">
        <v>342</v>
      </c>
      <c r="E8" s="122">
        <v>1952</v>
      </c>
      <c r="F8" s="117" t="s">
        <v>166</v>
      </c>
      <c r="G8" s="117" t="s">
        <v>21</v>
      </c>
      <c r="H8" s="22">
        <f>L8+M8</f>
        <v>68</v>
      </c>
      <c r="I8" s="38">
        <f>N8+O8</f>
        <v>0</v>
      </c>
      <c r="J8" s="39"/>
      <c r="K8" s="40">
        <f>SUM(L8:Q8)</f>
        <v>68</v>
      </c>
      <c r="L8" s="117">
        <v>30</v>
      </c>
      <c r="M8" s="117">
        <v>38</v>
      </c>
      <c r="N8" s="117"/>
      <c r="O8" s="117"/>
      <c r="P8" s="117"/>
      <c r="Q8" s="117"/>
    </row>
    <row r="9" spans="1:17" s="26" customFormat="1" ht="12.75">
      <c r="A9" s="114" t="s">
        <v>24</v>
      </c>
      <c r="B9" s="123" t="s">
        <v>343</v>
      </c>
      <c r="C9" s="123" t="s">
        <v>344</v>
      </c>
      <c r="D9" s="123" t="s">
        <v>80</v>
      </c>
      <c r="E9" s="124">
        <v>1991</v>
      </c>
      <c r="F9" s="117" t="s">
        <v>35</v>
      </c>
      <c r="G9" s="117" t="s">
        <v>22</v>
      </c>
      <c r="H9" s="22">
        <f>L9+M9</f>
        <v>46</v>
      </c>
      <c r="I9" s="38">
        <f>N9+O9</f>
        <v>15</v>
      </c>
      <c r="J9" s="39"/>
      <c r="K9" s="40">
        <f>SUM(L9:Q9)</f>
        <v>61</v>
      </c>
      <c r="L9" s="117"/>
      <c r="M9" s="117">
        <v>46</v>
      </c>
      <c r="N9" s="117">
        <v>15</v>
      </c>
      <c r="O9" s="117"/>
      <c r="P9" s="117"/>
      <c r="Q9" s="117"/>
    </row>
    <row r="10" spans="1:17" s="26" customFormat="1" ht="12.75">
      <c r="A10" s="114" t="s">
        <v>25</v>
      </c>
      <c r="B10" s="123" t="s">
        <v>345</v>
      </c>
      <c r="C10" s="123" t="s">
        <v>346</v>
      </c>
      <c r="D10" s="123" t="s">
        <v>347</v>
      </c>
      <c r="E10" s="124">
        <v>1962</v>
      </c>
      <c r="F10" s="117" t="s">
        <v>99</v>
      </c>
      <c r="G10" s="117" t="s">
        <v>21</v>
      </c>
      <c r="H10" s="22">
        <f>L10+M10</f>
        <v>60</v>
      </c>
      <c r="I10" s="38">
        <f>N10+O10</f>
        <v>0</v>
      </c>
      <c r="J10" s="39"/>
      <c r="K10" s="40">
        <f>SUM(L10:Q10)</f>
        <v>60</v>
      </c>
      <c r="L10" s="117"/>
      <c r="M10" s="117">
        <v>60</v>
      </c>
      <c r="N10" s="117"/>
      <c r="O10" s="117"/>
      <c r="P10" s="117"/>
      <c r="Q10" s="117"/>
    </row>
    <row r="11" spans="1:17" s="26" customFormat="1" ht="12.75">
      <c r="A11" s="114" t="s">
        <v>26</v>
      </c>
      <c r="B11" s="123" t="s">
        <v>348</v>
      </c>
      <c r="C11" s="123" t="s">
        <v>349</v>
      </c>
      <c r="D11" s="123" t="s">
        <v>350</v>
      </c>
      <c r="E11" s="124">
        <v>1982</v>
      </c>
      <c r="F11" s="117" t="s">
        <v>43</v>
      </c>
      <c r="G11" s="117" t="s">
        <v>22</v>
      </c>
      <c r="H11" s="22">
        <f>L11+M11</f>
        <v>55</v>
      </c>
      <c r="I11" s="38">
        <f>N11+O11</f>
        <v>0</v>
      </c>
      <c r="J11" s="39"/>
      <c r="K11" s="40">
        <f>SUM(L11:Q11)</f>
        <v>55</v>
      </c>
      <c r="L11" s="117"/>
      <c r="M11" s="117">
        <v>55</v>
      </c>
      <c r="N11" s="117"/>
      <c r="O11" s="117"/>
      <c r="P11" s="117"/>
      <c r="Q11" s="117"/>
    </row>
    <row r="12" spans="1:17" s="26" customFormat="1" ht="12.75">
      <c r="A12" s="114" t="s">
        <v>27</v>
      </c>
      <c r="B12" s="123" t="s">
        <v>351</v>
      </c>
      <c r="C12" s="123" t="s">
        <v>352</v>
      </c>
      <c r="D12" s="123" t="s">
        <v>353</v>
      </c>
      <c r="E12" s="124">
        <v>1978</v>
      </c>
      <c r="F12" s="117" t="s">
        <v>43</v>
      </c>
      <c r="G12" s="117" t="s">
        <v>24</v>
      </c>
      <c r="H12" s="22">
        <f>L12+M12</f>
        <v>50</v>
      </c>
      <c r="I12" s="38">
        <f>N12+O12</f>
        <v>0</v>
      </c>
      <c r="J12" s="39"/>
      <c r="K12" s="40">
        <f>SUM(L12:Q12)</f>
        <v>50</v>
      </c>
      <c r="L12" s="117"/>
      <c r="M12" s="117">
        <v>50</v>
      </c>
      <c r="N12" s="117"/>
      <c r="O12" s="117"/>
      <c r="P12" s="117"/>
      <c r="Q12" s="117"/>
    </row>
    <row r="13" spans="1:17" s="26" customFormat="1" ht="12.75">
      <c r="A13" s="114" t="s">
        <v>28</v>
      </c>
      <c r="B13" s="119" t="s">
        <v>354</v>
      </c>
      <c r="C13" s="119" t="s">
        <v>355</v>
      </c>
      <c r="D13" s="119" t="s">
        <v>356</v>
      </c>
      <c r="E13" s="122">
        <v>1976</v>
      </c>
      <c r="F13" s="117" t="s">
        <v>43</v>
      </c>
      <c r="G13" s="117" t="s">
        <v>23</v>
      </c>
      <c r="H13" s="22">
        <f>L13+M13</f>
        <v>50</v>
      </c>
      <c r="I13" s="38">
        <f>N13+O13</f>
        <v>0</v>
      </c>
      <c r="J13" s="39"/>
      <c r="K13" s="40">
        <f>SUM(L13:Q13)</f>
        <v>50</v>
      </c>
      <c r="L13" s="117">
        <v>20</v>
      </c>
      <c r="M13" s="117">
        <v>30</v>
      </c>
      <c r="N13" s="117"/>
      <c r="O13" s="117"/>
      <c r="P13" s="117"/>
      <c r="Q13" s="117"/>
    </row>
    <row r="14" spans="1:17" s="26" customFormat="1" ht="12.75">
      <c r="A14" s="114" t="s">
        <v>29</v>
      </c>
      <c r="B14" s="123" t="s">
        <v>357</v>
      </c>
      <c r="C14" s="123" t="s">
        <v>358</v>
      </c>
      <c r="D14" s="123" t="s">
        <v>80</v>
      </c>
      <c r="E14" s="124">
        <v>1973</v>
      </c>
      <c r="F14" s="117" t="s">
        <v>43</v>
      </c>
      <c r="G14" s="117" t="s">
        <v>26</v>
      </c>
      <c r="H14" s="22">
        <f>L14+M14</f>
        <v>42</v>
      </c>
      <c r="I14" s="38">
        <f>N14+O14</f>
        <v>0</v>
      </c>
      <c r="J14" s="39"/>
      <c r="K14" s="40">
        <f>SUM(L14:Q14)</f>
        <v>42</v>
      </c>
      <c r="L14" s="117"/>
      <c r="M14" s="117">
        <v>42</v>
      </c>
      <c r="N14" s="117"/>
      <c r="O14" s="117"/>
      <c r="P14" s="117"/>
      <c r="Q14" s="117"/>
    </row>
    <row r="15" spans="1:17" s="26" customFormat="1" ht="12.75">
      <c r="A15" s="114" t="s">
        <v>30</v>
      </c>
      <c r="B15" s="121" t="s">
        <v>359</v>
      </c>
      <c r="C15" s="125" t="s">
        <v>339</v>
      </c>
      <c r="D15" s="125" t="s">
        <v>46</v>
      </c>
      <c r="E15" s="122">
        <v>1982</v>
      </c>
      <c r="F15" s="117" t="s">
        <v>43</v>
      </c>
      <c r="G15" s="117" t="s">
        <v>25</v>
      </c>
      <c r="H15" s="22">
        <f>L15+M15</f>
        <v>42</v>
      </c>
      <c r="I15" s="38">
        <f>N15+O15</f>
        <v>0</v>
      </c>
      <c r="J15" s="39"/>
      <c r="K15" s="40">
        <f>SUM(L15:Q15)</f>
        <v>42</v>
      </c>
      <c r="L15" s="117">
        <v>42</v>
      </c>
      <c r="M15" s="117"/>
      <c r="N15" s="117"/>
      <c r="O15" s="117"/>
      <c r="P15" s="117"/>
      <c r="Q15" s="117"/>
    </row>
    <row r="16" spans="1:17" s="26" customFormat="1" ht="12.75">
      <c r="A16" s="114" t="s">
        <v>31</v>
      </c>
      <c r="B16" s="121" t="s">
        <v>360</v>
      </c>
      <c r="C16" s="121" t="s">
        <v>361</v>
      </c>
      <c r="D16" s="121" t="s">
        <v>34</v>
      </c>
      <c r="E16" s="122">
        <v>1971</v>
      </c>
      <c r="F16" s="117" t="s">
        <v>16</v>
      </c>
      <c r="G16" s="117" t="s">
        <v>21</v>
      </c>
      <c r="H16" s="22">
        <f>L16+M16</f>
        <v>38</v>
      </c>
      <c r="I16" s="38">
        <f>N16+O16</f>
        <v>0</v>
      </c>
      <c r="J16" s="39"/>
      <c r="K16" s="40">
        <f>SUM(L16:Q16)</f>
        <v>38</v>
      </c>
      <c r="L16" s="117">
        <v>38</v>
      </c>
      <c r="M16" s="117"/>
      <c r="N16" s="117"/>
      <c r="O16" s="117"/>
      <c r="P16" s="117"/>
      <c r="Q16" s="117"/>
    </row>
    <row r="17" spans="1:17" s="26" customFormat="1" ht="12.75">
      <c r="A17" s="114" t="s">
        <v>63</v>
      </c>
      <c r="B17" s="115" t="s">
        <v>228</v>
      </c>
      <c r="C17" s="116" t="s">
        <v>362</v>
      </c>
      <c r="D17" s="115" t="s">
        <v>34</v>
      </c>
      <c r="E17" s="117">
        <v>1971</v>
      </c>
      <c r="F17" s="117" t="s">
        <v>16</v>
      </c>
      <c r="G17" s="117" t="s">
        <v>22</v>
      </c>
      <c r="H17" s="22">
        <f>L17+M17</f>
        <v>34</v>
      </c>
      <c r="I17" s="38">
        <f>N17+O17</f>
        <v>0</v>
      </c>
      <c r="J17" s="39"/>
      <c r="K17" s="40">
        <f>SUM(L17:Q17)</f>
        <v>34</v>
      </c>
      <c r="L17" s="117">
        <v>34</v>
      </c>
      <c r="M17" s="117"/>
      <c r="N17" s="117"/>
      <c r="O17" s="117"/>
      <c r="P17" s="117"/>
      <c r="Q17" s="117"/>
    </row>
    <row r="18" spans="1:17" s="26" customFormat="1" ht="12.75">
      <c r="A18" s="114" t="s">
        <v>66</v>
      </c>
      <c r="B18" s="123" t="s">
        <v>363</v>
      </c>
      <c r="C18" s="123" t="s">
        <v>364</v>
      </c>
      <c r="D18" s="123" t="s">
        <v>80</v>
      </c>
      <c r="E18" s="126">
        <v>1974</v>
      </c>
      <c r="F18" s="117" t="s">
        <v>43</v>
      </c>
      <c r="G18" s="117" t="s">
        <v>27</v>
      </c>
      <c r="H18" s="22">
        <f>L18+M18</f>
        <v>34</v>
      </c>
      <c r="I18" s="38">
        <f>N18+O18</f>
        <v>0</v>
      </c>
      <c r="J18" s="39"/>
      <c r="K18" s="40">
        <f>SUM(L18:Q18)</f>
        <v>34</v>
      </c>
      <c r="L18" s="117"/>
      <c r="M18" s="117">
        <v>34</v>
      </c>
      <c r="N18" s="117"/>
      <c r="O18" s="117"/>
      <c r="P18" s="117"/>
      <c r="Q18" s="117"/>
    </row>
    <row r="19" spans="1:17" s="26" customFormat="1" ht="12.75">
      <c r="A19" s="114" t="s">
        <v>69</v>
      </c>
      <c r="B19" s="119" t="s">
        <v>365</v>
      </c>
      <c r="C19" s="119" t="s">
        <v>366</v>
      </c>
      <c r="D19" s="119" t="s">
        <v>367</v>
      </c>
      <c r="E19" s="122">
        <v>1990</v>
      </c>
      <c r="F19" s="117" t="s">
        <v>35</v>
      </c>
      <c r="G19" s="117" t="s">
        <v>23</v>
      </c>
      <c r="H19" s="22">
        <f>L19+M19</f>
        <v>30</v>
      </c>
      <c r="I19" s="38">
        <f>N19+O19</f>
        <v>0</v>
      </c>
      <c r="J19" s="39"/>
      <c r="K19" s="40">
        <f>SUM(L19:Q19)</f>
        <v>30</v>
      </c>
      <c r="L19" s="117">
        <v>7</v>
      </c>
      <c r="M19" s="117">
        <v>23</v>
      </c>
      <c r="N19" s="117"/>
      <c r="O19" s="117"/>
      <c r="P19" s="117"/>
      <c r="Q19" s="117"/>
    </row>
    <row r="20" spans="1:17" s="26" customFormat="1" ht="12.75">
      <c r="A20" s="114" t="s">
        <v>73</v>
      </c>
      <c r="B20" s="119" t="s">
        <v>368</v>
      </c>
      <c r="C20" s="119" t="s">
        <v>369</v>
      </c>
      <c r="D20" s="119" t="s">
        <v>370</v>
      </c>
      <c r="E20" s="122">
        <v>1960</v>
      </c>
      <c r="F20" s="117" t="s">
        <v>99</v>
      </c>
      <c r="G20" s="117" t="s">
        <v>22</v>
      </c>
      <c r="H20" s="22">
        <f>L20+M20</f>
        <v>30</v>
      </c>
      <c r="I20" s="38">
        <f>N20+O20</f>
        <v>0</v>
      </c>
      <c r="J20" s="39"/>
      <c r="K20" s="40">
        <f>SUM(L20:Q20)</f>
        <v>30</v>
      </c>
      <c r="L20" s="117">
        <v>15</v>
      </c>
      <c r="M20" s="117">
        <v>15</v>
      </c>
      <c r="N20" s="117"/>
      <c r="O20" s="117"/>
      <c r="P20" s="117"/>
      <c r="Q20" s="117"/>
    </row>
    <row r="21" spans="1:17" s="26" customFormat="1" ht="12.75">
      <c r="A21" s="114" t="s">
        <v>77</v>
      </c>
      <c r="B21" s="115" t="s">
        <v>371</v>
      </c>
      <c r="C21" s="118" t="s">
        <v>339</v>
      </c>
      <c r="D21" s="118" t="s">
        <v>372</v>
      </c>
      <c r="E21" s="120">
        <v>1990</v>
      </c>
      <c r="F21" s="117" t="s">
        <v>35</v>
      </c>
      <c r="G21" s="117" t="s">
        <v>24</v>
      </c>
      <c r="H21" s="22">
        <f>L21+M21</f>
        <v>26</v>
      </c>
      <c r="I21" s="38">
        <f>N21+O21</f>
        <v>0</v>
      </c>
      <c r="J21" s="39"/>
      <c r="K21" s="40">
        <f>SUM(L21:Q21)</f>
        <v>26</v>
      </c>
      <c r="L21" s="117">
        <v>26</v>
      </c>
      <c r="M21" s="117"/>
      <c r="N21" s="117"/>
      <c r="O21" s="117"/>
      <c r="P21" s="117"/>
      <c r="Q21" s="117"/>
    </row>
    <row r="22" spans="1:17" s="26" customFormat="1" ht="12.75">
      <c r="A22" s="114" t="s">
        <v>81</v>
      </c>
      <c r="B22" s="119" t="s">
        <v>373</v>
      </c>
      <c r="C22" s="121" t="s">
        <v>374</v>
      </c>
      <c r="D22" s="125" t="s">
        <v>375</v>
      </c>
      <c r="E22" s="122">
        <v>1975</v>
      </c>
      <c r="F22" s="117" t="s">
        <v>43</v>
      </c>
      <c r="G22" s="117" t="s">
        <v>28</v>
      </c>
      <c r="H22" s="22">
        <f>L22+M22</f>
        <v>26</v>
      </c>
      <c r="I22" s="38">
        <f>N22+O22</f>
        <v>0</v>
      </c>
      <c r="J22" s="39"/>
      <c r="K22" s="40">
        <f>SUM(L22:Q22)</f>
        <v>26</v>
      </c>
      <c r="L22" s="117">
        <v>13</v>
      </c>
      <c r="M22" s="117">
        <v>13</v>
      </c>
      <c r="N22" s="117"/>
      <c r="O22" s="117"/>
      <c r="P22" s="117"/>
      <c r="Q22" s="117"/>
    </row>
    <row r="23" spans="1:17" s="26" customFormat="1" ht="12.75">
      <c r="A23" s="114" t="s">
        <v>84</v>
      </c>
      <c r="B23" s="123" t="s">
        <v>376</v>
      </c>
      <c r="C23" s="123" t="s">
        <v>377</v>
      </c>
      <c r="D23" s="123" t="s">
        <v>378</v>
      </c>
      <c r="E23" s="126">
        <v>1980</v>
      </c>
      <c r="F23" s="117" t="s">
        <v>43</v>
      </c>
      <c r="G23" s="117" t="s">
        <v>29</v>
      </c>
      <c r="H23" s="22">
        <f>L23+M23</f>
        <v>26</v>
      </c>
      <c r="I23" s="38">
        <f>N23+O23</f>
        <v>0</v>
      </c>
      <c r="J23" s="39"/>
      <c r="K23" s="40">
        <f>SUM(L23:Q23)</f>
        <v>26</v>
      </c>
      <c r="L23" s="117"/>
      <c r="M23" s="117">
        <v>26</v>
      </c>
      <c r="N23" s="117"/>
      <c r="O23" s="117"/>
      <c r="P23" s="117"/>
      <c r="Q23" s="117"/>
    </row>
    <row r="24" spans="1:17" s="26" customFormat="1" ht="12.75">
      <c r="A24" s="114" t="s">
        <v>87</v>
      </c>
      <c r="B24" s="115" t="s">
        <v>379</v>
      </c>
      <c r="C24" s="116" t="s">
        <v>380</v>
      </c>
      <c r="D24" s="115" t="s">
        <v>381</v>
      </c>
      <c r="E24" s="117">
        <v>1967</v>
      </c>
      <c r="F24" s="117" t="s">
        <v>16</v>
      </c>
      <c r="G24" s="117" t="s">
        <v>23</v>
      </c>
      <c r="H24" s="22">
        <f>L24+M24</f>
        <v>23</v>
      </c>
      <c r="I24" s="38">
        <f>N24+O24</f>
        <v>0</v>
      </c>
      <c r="J24" s="39"/>
      <c r="K24" s="40">
        <f>SUM(L24:Q24)</f>
        <v>23</v>
      </c>
      <c r="L24" s="117">
        <v>23</v>
      </c>
      <c r="M24" s="117"/>
      <c r="N24" s="117"/>
      <c r="O24" s="117"/>
      <c r="P24" s="117"/>
      <c r="Q24" s="117"/>
    </row>
    <row r="25" spans="1:17" s="26" customFormat="1" ht="12.75">
      <c r="A25" s="114" t="s">
        <v>91</v>
      </c>
      <c r="B25" s="121" t="s">
        <v>382</v>
      </c>
      <c r="C25" s="125" t="s">
        <v>383</v>
      </c>
      <c r="D25" s="125" t="s">
        <v>384</v>
      </c>
      <c r="E25" s="127">
        <v>1978</v>
      </c>
      <c r="F25" s="117" t="s">
        <v>43</v>
      </c>
      <c r="G25" s="117" t="s">
        <v>30</v>
      </c>
      <c r="H25" s="22">
        <f>L25+M25</f>
        <v>21</v>
      </c>
      <c r="I25" s="38">
        <f>N25+O25</f>
        <v>0</v>
      </c>
      <c r="J25" s="39"/>
      <c r="K25" s="40">
        <f>SUM(L25:Q25)</f>
        <v>21</v>
      </c>
      <c r="L25" s="117">
        <v>1</v>
      </c>
      <c r="M25" s="117">
        <v>20</v>
      </c>
      <c r="N25" s="117"/>
      <c r="O25" s="117"/>
      <c r="P25" s="117"/>
      <c r="Q25" s="117"/>
    </row>
    <row r="26" spans="1:17" s="26" customFormat="1" ht="12.75">
      <c r="A26" s="114" t="s">
        <v>95</v>
      </c>
      <c r="B26" s="123" t="s">
        <v>385</v>
      </c>
      <c r="C26" s="123" t="s">
        <v>339</v>
      </c>
      <c r="D26" s="123" t="s">
        <v>52</v>
      </c>
      <c r="E26" s="126">
        <v>1977</v>
      </c>
      <c r="F26" s="117" t="s">
        <v>43</v>
      </c>
      <c r="G26" s="117" t="s">
        <v>63</v>
      </c>
      <c r="H26" s="22">
        <f>L26+M26</f>
        <v>17</v>
      </c>
      <c r="I26" s="38">
        <f>N26+O26</f>
        <v>0</v>
      </c>
      <c r="J26" s="39"/>
      <c r="K26" s="40">
        <f>SUM(L26:Q26)</f>
        <v>17</v>
      </c>
      <c r="L26" s="117"/>
      <c r="M26" s="117">
        <v>17</v>
      </c>
      <c r="N26" s="117"/>
      <c r="O26" s="117"/>
      <c r="P26" s="117"/>
      <c r="Q26" s="117"/>
    </row>
    <row r="27" spans="1:17" s="26" customFormat="1" ht="12.75">
      <c r="A27" s="114" t="s">
        <v>100</v>
      </c>
      <c r="B27" s="119" t="s">
        <v>386</v>
      </c>
      <c r="C27" s="121" t="s">
        <v>387</v>
      </c>
      <c r="D27" s="121" t="s">
        <v>52</v>
      </c>
      <c r="E27" s="122">
        <v>1982</v>
      </c>
      <c r="F27" s="117" t="s">
        <v>43</v>
      </c>
      <c r="G27" s="117" t="s">
        <v>31</v>
      </c>
      <c r="H27" s="22">
        <f>L27+M27</f>
        <v>17</v>
      </c>
      <c r="I27" s="38">
        <f>N27+O27</f>
        <v>0</v>
      </c>
      <c r="J27" s="39"/>
      <c r="K27" s="40">
        <f>SUM(L27:Q27)</f>
        <v>17</v>
      </c>
      <c r="L27" s="117">
        <v>17</v>
      </c>
      <c r="M27" s="117"/>
      <c r="N27" s="117"/>
      <c r="O27" s="117"/>
      <c r="P27" s="117"/>
      <c r="Q27" s="117"/>
    </row>
    <row r="28" spans="1:17" s="26" customFormat="1" ht="12.75">
      <c r="A28" s="114" t="s">
        <v>102</v>
      </c>
      <c r="B28" s="128" t="s">
        <v>388</v>
      </c>
      <c r="C28" s="119" t="s">
        <v>389</v>
      </c>
      <c r="D28" s="128" t="s">
        <v>390</v>
      </c>
      <c r="E28" s="127">
        <v>1990</v>
      </c>
      <c r="F28" s="117" t="s">
        <v>35</v>
      </c>
      <c r="G28" s="117" t="s">
        <v>25</v>
      </c>
      <c r="H28" s="22">
        <f>L28+M28</f>
        <v>0</v>
      </c>
      <c r="I28" s="38">
        <f>N28+O28</f>
        <v>13</v>
      </c>
      <c r="J28" s="39"/>
      <c r="K28" s="40">
        <f>SUM(L28:Q28)</f>
        <v>13</v>
      </c>
      <c r="L28" s="117"/>
      <c r="M28" s="117"/>
      <c r="N28" s="117">
        <v>13</v>
      </c>
      <c r="O28" s="117"/>
      <c r="P28" s="117"/>
      <c r="Q28" s="117"/>
    </row>
    <row r="29" spans="1:17" s="26" customFormat="1" ht="12.75">
      <c r="A29" s="114" t="s">
        <v>106</v>
      </c>
      <c r="B29" s="128" t="s">
        <v>391</v>
      </c>
      <c r="C29" s="119" t="s">
        <v>392</v>
      </c>
      <c r="D29" s="128" t="s">
        <v>203</v>
      </c>
      <c r="E29" s="127">
        <v>1984</v>
      </c>
      <c r="F29" s="117" t="s">
        <v>35</v>
      </c>
      <c r="G29" s="117" t="s">
        <v>26</v>
      </c>
      <c r="H29" s="22">
        <f>L29+M29</f>
        <v>0</v>
      </c>
      <c r="I29" s="38">
        <f>N29+O29</f>
        <v>11</v>
      </c>
      <c r="J29" s="39"/>
      <c r="K29" s="40">
        <f>SUM(L29:Q29)</f>
        <v>11</v>
      </c>
      <c r="L29" s="117"/>
      <c r="M29" s="117"/>
      <c r="N29" s="117">
        <v>11</v>
      </c>
      <c r="O29" s="117"/>
      <c r="P29" s="117"/>
      <c r="Q29" s="117"/>
    </row>
    <row r="30" spans="1:17" s="26" customFormat="1" ht="12.75">
      <c r="A30" s="114" t="s">
        <v>110</v>
      </c>
      <c r="B30" s="123" t="s">
        <v>393</v>
      </c>
      <c r="C30" s="123" t="s">
        <v>394</v>
      </c>
      <c r="D30" s="123" t="s">
        <v>395</v>
      </c>
      <c r="E30" s="126">
        <v>1982</v>
      </c>
      <c r="F30" s="117" t="s">
        <v>43</v>
      </c>
      <c r="G30" s="117" t="s">
        <v>69</v>
      </c>
      <c r="H30" s="22">
        <f>L30+M30</f>
        <v>11</v>
      </c>
      <c r="I30" s="38">
        <f>N30+O30</f>
        <v>0</v>
      </c>
      <c r="J30" s="39"/>
      <c r="K30" s="40">
        <f>SUM(L30:Q30)</f>
        <v>11</v>
      </c>
      <c r="L30" s="117"/>
      <c r="M30" s="117">
        <v>11</v>
      </c>
      <c r="N30" s="117"/>
      <c r="O30" s="117"/>
      <c r="P30" s="117"/>
      <c r="Q30" s="117"/>
    </row>
    <row r="31" spans="1:17" s="26" customFormat="1" ht="12.75">
      <c r="A31" s="114" t="s">
        <v>113</v>
      </c>
      <c r="B31" s="119" t="s">
        <v>396</v>
      </c>
      <c r="C31" s="119" t="s">
        <v>397</v>
      </c>
      <c r="D31" s="129" t="s">
        <v>57</v>
      </c>
      <c r="E31" s="122">
        <v>1975</v>
      </c>
      <c r="F31" s="117" t="s">
        <v>43</v>
      </c>
      <c r="G31" s="117" t="s">
        <v>66</v>
      </c>
      <c r="H31" s="22">
        <f>L31+M31</f>
        <v>11</v>
      </c>
      <c r="I31" s="38">
        <f>N31+O31</f>
        <v>0</v>
      </c>
      <c r="J31" s="39"/>
      <c r="K31" s="40">
        <f>SUM(L31:Q31)</f>
        <v>11</v>
      </c>
      <c r="L31" s="117">
        <v>11</v>
      </c>
      <c r="M31" s="117"/>
      <c r="N31" s="117"/>
      <c r="O31" s="117"/>
      <c r="P31" s="117"/>
      <c r="Q31" s="117"/>
    </row>
    <row r="32" spans="1:17" s="26" customFormat="1" ht="12.75">
      <c r="A32" s="114" t="s">
        <v>117</v>
      </c>
      <c r="B32" s="123" t="s">
        <v>127</v>
      </c>
      <c r="C32" s="123" t="s">
        <v>389</v>
      </c>
      <c r="D32" s="123" t="s">
        <v>390</v>
      </c>
      <c r="E32" s="127">
        <v>1961</v>
      </c>
      <c r="F32" s="117" t="s">
        <v>99</v>
      </c>
      <c r="G32" s="117" t="s">
        <v>23</v>
      </c>
      <c r="H32" s="22">
        <f>L32+M32</f>
        <v>7</v>
      </c>
      <c r="I32" s="38">
        <f>N32+O32</f>
        <v>3</v>
      </c>
      <c r="J32" s="39"/>
      <c r="K32" s="40">
        <f>SUM(L32:Q32)</f>
        <v>10</v>
      </c>
      <c r="L32" s="117"/>
      <c r="M32" s="117">
        <v>7</v>
      </c>
      <c r="N32" s="117">
        <v>3</v>
      </c>
      <c r="O32" s="117"/>
      <c r="P32" s="117"/>
      <c r="Q32" s="117"/>
    </row>
    <row r="33" spans="1:17" s="26" customFormat="1" ht="12.75">
      <c r="A33" s="114" t="s">
        <v>120</v>
      </c>
      <c r="B33" s="123" t="s">
        <v>398</v>
      </c>
      <c r="C33" s="123" t="s">
        <v>399</v>
      </c>
      <c r="D33" s="123" t="s">
        <v>52</v>
      </c>
      <c r="E33" s="126">
        <v>1984</v>
      </c>
      <c r="F33" s="117" t="s">
        <v>35</v>
      </c>
      <c r="G33" s="117" t="s">
        <v>27</v>
      </c>
      <c r="H33" s="22">
        <f>L33+M33</f>
        <v>9</v>
      </c>
      <c r="I33" s="38">
        <f>N33+O33</f>
        <v>0</v>
      </c>
      <c r="J33" s="39"/>
      <c r="K33" s="40">
        <f>SUM(L33:Q33)</f>
        <v>9</v>
      </c>
      <c r="L33" s="117"/>
      <c r="M33" s="117">
        <v>9</v>
      </c>
      <c r="N33" s="117"/>
      <c r="O33" s="117"/>
      <c r="P33" s="117"/>
      <c r="Q33" s="117"/>
    </row>
    <row r="34" spans="1:17" s="26" customFormat="1" ht="12.75">
      <c r="A34" s="114" t="s">
        <v>122</v>
      </c>
      <c r="B34" s="128" t="s">
        <v>302</v>
      </c>
      <c r="C34" s="119" t="s">
        <v>344</v>
      </c>
      <c r="D34" s="128" t="s">
        <v>247</v>
      </c>
      <c r="E34" s="127">
        <v>1986</v>
      </c>
      <c r="F34" s="117" t="s">
        <v>35</v>
      </c>
      <c r="G34" s="117" t="s">
        <v>28</v>
      </c>
      <c r="H34" s="22">
        <f>L34+M34</f>
        <v>0</v>
      </c>
      <c r="I34" s="38">
        <f>N34+O34</f>
        <v>9</v>
      </c>
      <c r="J34" s="39"/>
      <c r="K34" s="40">
        <f>SUM(L34:Q34)</f>
        <v>9</v>
      </c>
      <c r="L34" s="117"/>
      <c r="M34" s="117"/>
      <c r="N34" s="117">
        <v>9</v>
      </c>
      <c r="O34" s="117"/>
      <c r="P34" s="117"/>
      <c r="Q34" s="117"/>
    </row>
    <row r="35" spans="1:17" s="26" customFormat="1" ht="12.75">
      <c r="A35" s="114" t="s">
        <v>126</v>
      </c>
      <c r="B35" s="115" t="s">
        <v>400</v>
      </c>
      <c r="C35" s="116" t="s">
        <v>361</v>
      </c>
      <c r="D35" s="115" t="s">
        <v>146</v>
      </c>
      <c r="E35" s="117">
        <v>1973</v>
      </c>
      <c r="F35" s="117" t="s">
        <v>43</v>
      </c>
      <c r="G35" s="117" t="s">
        <v>73</v>
      </c>
      <c r="H35" s="22">
        <f>L35+M35</f>
        <v>9</v>
      </c>
      <c r="I35" s="38">
        <f>N35+O35</f>
        <v>0</v>
      </c>
      <c r="J35" s="39"/>
      <c r="K35" s="40">
        <f>SUM(L35:Q35)</f>
        <v>9</v>
      </c>
      <c r="L35" s="117">
        <v>9</v>
      </c>
      <c r="M35" s="117"/>
      <c r="N35" s="117"/>
      <c r="O35" s="117"/>
      <c r="P35" s="117"/>
      <c r="Q35" s="117"/>
    </row>
    <row r="36" spans="1:17" s="26" customFormat="1" ht="12.75">
      <c r="A36" s="114" t="s">
        <v>130</v>
      </c>
      <c r="B36" s="128" t="s">
        <v>401</v>
      </c>
      <c r="C36" s="119" t="s">
        <v>402</v>
      </c>
      <c r="D36" s="128" t="s">
        <v>247</v>
      </c>
      <c r="E36" s="127">
        <v>1988</v>
      </c>
      <c r="F36" s="117" t="s">
        <v>35</v>
      </c>
      <c r="G36" s="117" t="s">
        <v>29</v>
      </c>
      <c r="H36" s="22">
        <f>L36+M36</f>
        <v>0</v>
      </c>
      <c r="I36" s="38">
        <f>N36+O36</f>
        <v>7</v>
      </c>
      <c r="J36" s="39"/>
      <c r="K36" s="40">
        <f>SUM(L36:Q36)</f>
        <v>7</v>
      </c>
      <c r="L36" s="117"/>
      <c r="M36" s="117"/>
      <c r="N36" s="117">
        <v>7</v>
      </c>
      <c r="O36" s="117"/>
      <c r="P36" s="117"/>
      <c r="Q36" s="117"/>
    </row>
    <row r="37" spans="1:17" s="26" customFormat="1" ht="12.75">
      <c r="A37" s="114" t="s">
        <v>133</v>
      </c>
      <c r="B37" s="128" t="s">
        <v>254</v>
      </c>
      <c r="C37" s="119" t="s">
        <v>377</v>
      </c>
      <c r="D37" s="128" t="s">
        <v>52</v>
      </c>
      <c r="E37" s="127">
        <v>1984</v>
      </c>
      <c r="F37" s="117" t="s">
        <v>35</v>
      </c>
      <c r="G37" s="117" t="s">
        <v>30</v>
      </c>
      <c r="H37" s="22">
        <f>L37+M37</f>
        <v>0</v>
      </c>
      <c r="I37" s="38">
        <f>N37+O37</f>
        <v>5</v>
      </c>
      <c r="J37" s="39"/>
      <c r="K37" s="40">
        <f>SUM(L37:Q37)</f>
        <v>5</v>
      </c>
      <c r="L37" s="117"/>
      <c r="M37" s="117"/>
      <c r="N37" s="117">
        <v>5</v>
      </c>
      <c r="O37" s="117"/>
      <c r="P37" s="117"/>
      <c r="Q37" s="117"/>
    </row>
    <row r="38" spans="1:17" s="26" customFormat="1" ht="12.75">
      <c r="A38" s="114" t="s">
        <v>137</v>
      </c>
      <c r="B38" s="119" t="s">
        <v>403</v>
      </c>
      <c r="C38" s="119" t="s">
        <v>404</v>
      </c>
      <c r="D38" s="119"/>
      <c r="E38" s="122">
        <v>1973</v>
      </c>
      <c r="F38" s="117" t="s">
        <v>43</v>
      </c>
      <c r="G38" s="117" t="s">
        <v>77</v>
      </c>
      <c r="H38" s="22">
        <f>L38+M38</f>
        <v>5</v>
      </c>
      <c r="I38" s="38">
        <f>N38+O38</f>
        <v>0</v>
      </c>
      <c r="J38" s="39"/>
      <c r="K38" s="40">
        <f>SUM(L38:Q38)</f>
        <v>5</v>
      </c>
      <c r="L38" s="117">
        <v>5</v>
      </c>
      <c r="M38" s="117"/>
      <c r="N38" s="117"/>
      <c r="O38" s="117"/>
      <c r="P38" s="117"/>
      <c r="Q38" s="117"/>
    </row>
    <row r="39" spans="1:17" s="26" customFormat="1" ht="12.75">
      <c r="A39" s="114" t="s">
        <v>140</v>
      </c>
      <c r="B39" s="123" t="s">
        <v>405</v>
      </c>
      <c r="C39" s="123" t="s">
        <v>364</v>
      </c>
      <c r="D39" s="123" t="s">
        <v>249</v>
      </c>
      <c r="E39" s="127">
        <v>1962</v>
      </c>
      <c r="F39" s="117" t="s">
        <v>99</v>
      </c>
      <c r="G39" s="117" t="s">
        <v>24</v>
      </c>
      <c r="H39" s="22">
        <f>L39+M39</f>
        <v>5</v>
      </c>
      <c r="I39" s="38">
        <f>N39+O39</f>
        <v>0</v>
      </c>
      <c r="J39" s="39"/>
      <c r="K39" s="40">
        <f>SUM(L39:Q39)</f>
        <v>5</v>
      </c>
      <c r="L39" s="117"/>
      <c r="M39" s="117">
        <v>5</v>
      </c>
      <c r="N39" s="117"/>
      <c r="O39" s="117"/>
      <c r="P39" s="117"/>
      <c r="Q39" s="117"/>
    </row>
    <row r="40" spans="1:17" s="26" customFormat="1" ht="12.75">
      <c r="A40" s="114" t="s">
        <v>143</v>
      </c>
      <c r="B40" s="123" t="s">
        <v>406</v>
      </c>
      <c r="C40" s="123" t="s">
        <v>407</v>
      </c>
      <c r="D40" s="123" t="s">
        <v>52</v>
      </c>
      <c r="E40" s="127">
        <v>1976</v>
      </c>
      <c r="F40" s="117" t="s">
        <v>43</v>
      </c>
      <c r="G40" s="117" t="s">
        <v>84</v>
      </c>
      <c r="H40" s="22">
        <f>L40+M40</f>
        <v>3</v>
      </c>
      <c r="I40" s="38">
        <f>N40+O40</f>
        <v>0</v>
      </c>
      <c r="J40" s="39"/>
      <c r="K40" s="40">
        <f>SUM(L40:Q40)</f>
        <v>3</v>
      </c>
      <c r="L40" s="117"/>
      <c r="M40" s="117">
        <v>3</v>
      </c>
      <c r="N40" s="117"/>
      <c r="O40" s="117"/>
      <c r="P40" s="117"/>
      <c r="Q40" s="117"/>
    </row>
    <row r="41" spans="1:17" s="26" customFormat="1" ht="12.75">
      <c r="A41" s="114" t="s">
        <v>147</v>
      </c>
      <c r="B41" s="119" t="s">
        <v>408</v>
      </c>
      <c r="C41" s="119" t="s">
        <v>392</v>
      </c>
      <c r="D41" s="119"/>
      <c r="E41" s="122">
        <v>1982</v>
      </c>
      <c r="F41" s="117" t="s">
        <v>43</v>
      </c>
      <c r="G41" s="117" t="s">
        <v>81</v>
      </c>
      <c r="H41" s="22">
        <f>L41+M41</f>
        <v>3</v>
      </c>
      <c r="I41" s="38">
        <f>N41+O41</f>
        <v>0</v>
      </c>
      <c r="J41" s="39"/>
      <c r="K41" s="40">
        <f>SUM(L41:Q41)</f>
        <v>3</v>
      </c>
      <c r="L41" s="117">
        <v>3</v>
      </c>
      <c r="M41" s="117"/>
      <c r="N41" s="117"/>
      <c r="O41" s="117"/>
      <c r="P41" s="117"/>
      <c r="Q41" s="117"/>
    </row>
    <row r="42" spans="1:17" s="26" customFormat="1" ht="12.75">
      <c r="A42" s="114" t="s">
        <v>150</v>
      </c>
      <c r="B42" s="128" t="s">
        <v>409</v>
      </c>
      <c r="C42" s="119" t="s">
        <v>410</v>
      </c>
      <c r="D42" s="128" t="s">
        <v>411</v>
      </c>
      <c r="E42" s="130">
        <v>1965</v>
      </c>
      <c r="F42" s="117" t="s">
        <v>16</v>
      </c>
      <c r="G42" s="117" t="s">
        <v>24</v>
      </c>
      <c r="H42" s="22">
        <f>L42+M42</f>
        <v>0</v>
      </c>
      <c r="I42" s="38">
        <f>N42+O42</f>
        <v>1</v>
      </c>
      <c r="J42" s="39"/>
      <c r="K42" s="40">
        <f>SUM(L42:Q42)</f>
        <v>1</v>
      </c>
      <c r="L42" s="117"/>
      <c r="M42" s="117"/>
      <c r="N42" s="117">
        <v>1</v>
      </c>
      <c r="O42" s="117"/>
      <c r="P42" s="117"/>
      <c r="Q42" s="117"/>
    </row>
    <row r="43" spans="1:17" s="26" customFormat="1" ht="12.75">
      <c r="A43" s="114" t="s">
        <v>153</v>
      </c>
      <c r="B43" s="123" t="s">
        <v>412</v>
      </c>
      <c r="C43" s="123" t="s">
        <v>413</v>
      </c>
      <c r="D43" s="123" t="s">
        <v>414</v>
      </c>
      <c r="E43" s="124">
        <v>1973</v>
      </c>
      <c r="F43" s="117" t="s">
        <v>43</v>
      </c>
      <c r="G43" s="117" t="s">
        <v>87</v>
      </c>
      <c r="H43" s="22">
        <f>L43+M43</f>
        <v>1</v>
      </c>
      <c r="I43" s="38">
        <f>N43+O43</f>
        <v>0</v>
      </c>
      <c r="J43" s="39"/>
      <c r="K43" s="40">
        <f>SUM(L43:Q43)</f>
        <v>1</v>
      </c>
      <c r="L43" s="117"/>
      <c r="M43" s="117">
        <v>1</v>
      </c>
      <c r="N43" s="117"/>
      <c r="O43" s="117"/>
      <c r="P43" s="117"/>
      <c r="Q43" s="117"/>
    </row>
    <row r="44" spans="1:17" s="26" customFormat="1" ht="12.75">
      <c r="A44" s="114"/>
      <c r="B44" s="121"/>
      <c r="C44" s="125"/>
      <c r="D44" s="125"/>
      <c r="E44" s="127"/>
      <c r="F44" s="117"/>
      <c r="G44" s="117"/>
      <c r="H44" s="22">
        <f>L44+M44</f>
        <v>0</v>
      </c>
      <c r="I44" s="38">
        <f>N44+O44</f>
        <v>0</v>
      </c>
      <c r="J44" s="39"/>
      <c r="K44" s="40">
        <f>SUM(L44:Q44)</f>
        <v>0</v>
      </c>
      <c r="L44" s="117"/>
      <c r="M44" s="117"/>
      <c r="N44" s="117"/>
      <c r="O44" s="117"/>
      <c r="P44" s="117"/>
      <c r="Q44" s="117"/>
    </row>
    <row r="45" spans="1:17" s="26" customFormat="1" ht="12.75">
      <c r="A45" s="114"/>
      <c r="B45" s="121"/>
      <c r="C45" s="121"/>
      <c r="D45" s="121"/>
      <c r="E45" s="122"/>
      <c r="F45" s="117"/>
      <c r="G45" s="117"/>
      <c r="H45" s="22">
        <f>L45+M45</f>
        <v>0</v>
      </c>
      <c r="I45" s="38">
        <f>N45+O45</f>
        <v>0</v>
      </c>
      <c r="J45" s="39"/>
      <c r="K45" s="40">
        <f>SUM(L45:Q45)</f>
        <v>0</v>
      </c>
      <c r="L45" s="117"/>
      <c r="M45" s="117"/>
      <c r="N45" s="117"/>
      <c r="O45" s="117"/>
      <c r="P45" s="117"/>
      <c r="Q45" s="117"/>
    </row>
    <row r="46" spans="1:17" s="135" customFormat="1" ht="18" customHeight="1">
      <c r="A46" s="131" t="s">
        <v>323</v>
      </c>
      <c r="B46" s="132"/>
      <c r="C46" s="132"/>
      <c r="D46" s="132"/>
      <c r="E46" s="133"/>
      <c r="F46" s="88"/>
      <c r="G46" s="88"/>
      <c r="H46" s="88"/>
      <c r="I46" s="88"/>
      <c r="J46" s="88"/>
      <c r="K46" s="89">
        <f>SUM(L46:Q46)</f>
        <v>1094</v>
      </c>
      <c r="L46" s="134">
        <f>SUM(L6:L45)</f>
        <v>390</v>
      </c>
      <c r="M46" s="134">
        <f>SUM(M6:M45)</f>
        <v>640</v>
      </c>
      <c r="N46" s="134">
        <f>SUM(N6:N45)</f>
        <v>64</v>
      </c>
      <c r="O46" s="134"/>
      <c r="P46" s="134"/>
      <c r="Q46" s="134"/>
    </row>
    <row r="47" spans="1:17" ht="12.75">
      <c r="A47" s="92"/>
      <c r="B47" s="136"/>
      <c r="C47" s="136"/>
      <c r="D47" s="136"/>
      <c r="E47" s="137"/>
      <c r="F47" s="94"/>
      <c r="G47" s="94"/>
      <c r="H47" s="94"/>
      <c r="I47" s="94"/>
      <c r="J47" s="94"/>
      <c r="K47" s="96"/>
      <c r="L47" s="95"/>
      <c r="M47" s="94"/>
      <c r="N47" s="94"/>
      <c r="O47" s="94"/>
      <c r="P47" s="94"/>
      <c r="Q47" s="94"/>
    </row>
    <row r="48" spans="2:16" s="138" customFormat="1" ht="12.75">
      <c r="B48" s="139" t="s">
        <v>324</v>
      </c>
      <c r="C48" s="25"/>
      <c r="D48" s="25"/>
      <c r="E48" s="140" t="s">
        <v>325</v>
      </c>
      <c r="F48" s="141"/>
      <c r="G48" s="141"/>
      <c r="H48" s="141"/>
      <c r="I48" s="94"/>
      <c r="J48" s="142">
        <f>SUM(L46:Q46)</f>
        <v>1094</v>
      </c>
      <c r="K48" s="95"/>
      <c r="L48" s="94"/>
      <c r="M48" s="94"/>
      <c r="N48" s="94"/>
      <c r="O48" s="94"/>
      <c r="P48" s="94"/>
    </row>
    <row r="49" spans="2:16" s="138" customFormat="1" ht="12.75">
      <c r="B49" s="139" t="s">
        <v>326</v>
      </c>
      <c r="C49" s="25"/>
      <c r="D49" s="25"/>
      <c r="E49" s="140" t="s">
        <v>327</v>
      </c>
      <c r="F49" s="141"/>
      <c r="G49" s="141"/>
      <c r="H49" s="141"/>
      <c r="I49" s="94"/>
      <c r="J49" s="98"/>
      <c r="K49" s="95"/>
      <c r="L49" s="94"/>
      <c r="M49" s="94"/>
      <c r="N49" s="94"/>
      <c r="O49" s="94"/>
      <c r="P49" s="94"/>
    </row>
    <row r="50" spans="2:16" s="138" customFormat="1" ht="12.75">
      <c r="B50" s="139" t="s">
        <v>328</v>
      </c>
      <c r="C50" s="25"/>
      <c r="D50" s="25"/>
      <c r="E50" s="143" t="s">
        <v>329</v>
      </c>
      <c r="F50" s="26"/>
      <c r="G50" s="26"/>
      <c r="H50" s="26"/>
      <c r="I50" s="94"/>
      <c r="J50" s="98"/>
      <c r="K50" s="95"/>
      <c r="L50" s="94"/>
      <c r="M50" s="94"/>
      <c r="N50" s="94"/>
      <c r="O50" s="94"/>
      <c r="P50" s="94"/>
    </row>
    <row r="51" spans="2:16" s="138" customFormat="1" ht="12.75">
      <c r="B51" s="139" t="s">
        <v>330</v>
      </c>
      <c r="C51" s="25"/>
      <c r="D51" s="25"/>
      <c r="E51" s="143" t="s">
        <v>331</v>
      </c>
      <c r="F51" s="26"/>
      <c r="G51" s="26"/>
      <c r="H51" s="26"/>
      <c r="I51" s="94"/>
      <c r="J51" s="98"/>
      <c r="K51" s="95"/>
      <c r="L51" s="94"/>
      <c r="M51" s="94"/>
      <c r="N51" s="94"/>
      <c r="O51" s="94"/>
      <c r="P51" s="94"/>
    </row>
    <row r="52" spans="1:17" s="138" customFormat="1" ht="12.75">
      <c r="A52" s="92"/>
      <c r="B52" s="139" t="s">
        <v>332</v>
      </c>
      <c r="C52" s="25"/>
      <c r="D52" s="25"/>
      <c r="E52" s="143" t="s">
        <v>333</v>
      </c>
      <c r="F52" s="143"/>
      <c r="G52" s="143"/>
      <c r="H52" s="143"/>
      <c r="I52" s="95"/>
      <c r="J52" s="94"/>
      <c r="K52" s="98"/>
      <c r="L52" s="95"/>
      <c r="M52" s="94"/>
      <c r="N52" s="94"/>
      <c r="O52" s="94"/>
      <c r="P52" s="94"/>
      <c r="Q52" s="94"/>
    </row>
    <row r="53" spans="1:17" s="138" customFormat="1" ht="12.75">
      <c r="A53" s="92"/>
      <c r="B53" s="139" t="s">
        <v>334</v>
      </c>
      <c r="C53" s="25"/>
      <c r="D53" s="25"/>
      <c r="E53" s="144" t="s">
        <v>335</v>
      </c>
      <c r="F53" s="144"/>
      <c r="G53" s="144"/>
      <c r="H53" s="144"/>
      <c r="I53" s="144"/>
      <c r="J53" s="94"/>
      <c r="K53" s="98"/>
      <c r="L53" s="95"/>
      <c r="M53" s="94"/>
      <c r="N53" s="94"/>
      <c r="O53" s="94"/>
      <c r="P53" s="94"/>
      <c r="Q53" s="94"/>
    </row>
    <row r="54" spans="1:17" ht="12.75">
      <c r="A54" s="92"/>
      <c r="B54" s="141"/>
      <c r="C54" s="102"/>
      <c r="D54" s="102"/>
      <c r="E54" s="137"/>
      <c r="F54" s="94"/>
      <c r="G54" s="94"/>
      <c r="H54" s="94"/>
      <c r="I54" s="94"/>
      <c r="J54" s="94"/>
      <c r="K54" s="98"/>
      <c r="L54" s="95"/>
      <c r="M54" s="94"/>
      <c r="N54" s="94"/>
      <c r="O54" s="94"/>
      <c r="P54" s="94"/>
      <c r="Q54" s="94"/>
    </row>
    <row r="55" spans="1:17" ht="12.75">
      <c r="A55" s="92"/>
      <c r="B55" s="141"/>
      <c r="C55" s="102"/>
      <c r="D55" s="102"/>
      <c r="E55" s="137"/>
      <c r="F55" s="94"/>
      <c r="G55" s="94"/>
      <c r="H55" s="94"/>
      <c r="I55" s="94"/>
      <c r="J55" s="94"/>
      <c r="K55" s="98"/>
      <c r="L55" s="95"/>
      <c r="M55" s="94"/>
      <c r="N55" s="94"/>
      <c r="O55" s="94"/>
      <c r="P55" s="94"/>
      <c r="Q55" s="94"/>
    </row>
    <row r="56" spans="1:17" ht="12.75">
      <c r="A56" s="92"/>
      <c r="B56" s="141"/>
      <c r="C56" s="102"/>
      <c r="D56" s="102"/>
      <c r="E56" s="137"/>
      <c r="F56" s="94"/>
      <c r="G56" s="94"/>
      <c r="H56" s="94"/>
      <c r="I56" s="94"/>
      <c r="J56" s="94"/>
      <c r="K56" s="98"/>
      <c r="L56" s="95"/>
      <c r="M56" s="94"/>
      <c r="N56" s="94"/>
      <c r="O56" s="94"/>
      <c r="P56" s="94"/>
      <c r="Q56" s="94"/>
    </row>
    <row r="57" spans="1:17" ht="12.75">
      <c r="A57" s="92"/>
      <c r="B57" s="141"/>
      <c r="C57" s="102"/>
      <c r="D57" s="102"/>
      <c r="E57" s="137"/>
      <c r="F57" s="94"/>
      <c r="G57" s="94"/>
      <c r="H57" s="94"/>
      <c r="I57" s="94"/>
      <c r="J57" s="94"/>
      <c r="K57" s="98"/>
      <c r="L57" s="95"/>
      <c r="M57" s="94"/>
      <c r="N57" s="94"/>
      <c r="O57" s="94"/>
      <c r="P57" s="94"/>
      <c r="Q57" s="94"/>
    </row>
    <row r="58" spans="1:17" ht="12.75">
      <c r="A58" s="92"/>
      <c r="B58" s="141"/>
      <c r="C58" s="102"/>
      <c r="D58" s="102"/>
      <c r="E58" s="137"/>
      <c r="F58" s="94"/>
      <c r="G58" s="94"/>
      <c r="H58" s="94"/>
      <c r="I58" s="94"/>
      <c r="J58" s="94"/>
      <c r="K58" s="98"/>
      <c r="L58" s="95"/>
      <c r="M58" s="94"/>
      <c r="N58" s="94"/>
      <c r="O58" s="94"/>
      <c r="P58" s="94"/>
      <c r="Q58" s="94"/>
    </row>
    <row r="59" spans="1:17" ht="12.75">
      <c r="A59" s="92"/>
      <c r="B59" s="141"/>
      <c r="C59" s="102"/>
      <c r="D59" s="102"/>
      <c r="E59" s="137"/>
      <c r="F59" s="94"/>
      <c r="G59" s="94"/>
      <c r="H59" s="94"/>
      <c r="I59" s="94"/>
      <c r="J59" s="94"/>
      <c r="K59" s="98"/>
      <c r="L59" s="95"/>
      <c r="M59" s="94"/>
      <c r="N59" s="94"/>
      <c r="O59" s="94"/>
      <c r="P59" s="94"/>
      <c r="Q59" s="94"/>
    </row>
    <row r="60" spans="1:17" ht="12.75">
      <c r="A60" s="92"/>
      <c r="B60" s="141"/>
      <c r="C60" s="102"/>
      <c r="D60" s="102"/>
      <c r="E60" s="137"/>
      <c r="F60" s="94"/>
      <c r="G60" s="94"/>
      <c r="H60" s="94"/>
      <c r="I60" s="94"/>
      <c r="J60" s="94"/>
      <c r="K60" s="98"/>
      <c r="L60" s="95"/>
      <c r="M60" s="94"/>
      <c r="N60" s="94"/>
      <c r="O60" s="94"/>
      <c r="P60" s="94"/>
      <c r="Q60" s="94"/>
    </row>
    <row r="61" spans="1:17" ht="12.75">
      <c r="A61" s="92"/>
      <c r="B61" s="141"/>
      <c r="C61" s="102"/>
      <c r="D61" s="102"/>
      <c r="E61" s="137"/>
      <c r="F61" s="94"/>
      <c r="G61" s="94"/>
      <c r="H61" s="94"/>
      <c r="I61" s="94"/>
      <c r="J61" s="94"/>
      <c r="K61" s="98"/>
      <c r="L61" s="95"/>
      <c r="M61" s="94"/>
      <c r="N61" s="94"/>
      <c r="O61" s="94"/>
      <c r="P61" s="94"/>
      <c r="Q61" s="94"/>
    </row>
    <row r="62" spans="1:17" ht="12.75">
      <c r="A62" s="92"/>
      <c r="B62" s="141"/>
      <c r="C62" s="102"/>
      <c r="D62" s="102"/>
      <c r="E62" s="137"/>
      <c r="F62" s="94"/>
      <c r="G62" s="94"/>
      <c r="H62" s="94"/>
      <c r="I62" s="94"/>
      <c r="J62" s="94"/>
      <c r="K62" s="98"/>
      <c r="L62" s="95"/>
      <c r="M62" s="94"/>
      <c r="N62" s="94"/>
      <c r="O62" s="94"/>
      <c r="P62" s="94"/>
      <c r="Q62" s="94"/>
    </row>
    <row r="63" spans="1:17" ht="12.75">
      <c r="A63" s="92"/>
      <c r="B63" s="141"/>
      <c r="C63" s="102"/>
      <c r="D63" s="102"/>
      <c r="E63" s="137"/>
      <c r="F63" s="94"/>
      <c r="G63" s="94"/>
      <c r="H63" s="94"/>
      <c r="I63" s="94"/>
      <c r="J63" s="94"/>
      <c r="K63" s="98"/>
      <c r="L63" s="95"/>
      <c r="M63" s="94"/>
      <c r="N63" s="94"/>
      <c r="O63" s="94"/>
      <c r="P63" s="94"/>
      <c r="Q63" s="94"/>
    </row>
    <row r="64" spans="1:17" ht="12.75">
      <c r="A64" s="92"/>
      <c r="B64" s="141"/>
      <c r="C64" s="102"/>
      <c r="D64" s="102"/>
      <c r="E64" s="137"/>
      <c r="F64" s="94"/>
      <c r="G64" s="94"/>
      <c r="H64" s="94"/>
      <c r="I64" s="94"/>
      <c r="J64" s="94"/>
      <c r="K64" s="98"/>
      <c r="L64" s="95"/>
      <c r="M64" s="94"/>
      <c r="N64" s="94"/>
      <c r="O64" s="94"/>
      <c r="P64" s="94"/>
      <c r="Q64" s="94"/>
    </row>
    <row r="65" spans="1:17" ht="12.75">
      <c r="A65" s="92"/>
      <c r="B65" s="141"/>
      <c r="C65" s="102"/>
      <c r="D65" s="102"/>
      <c r="E65" s="137"/>
      <c r="F65" s="94"/>
      <c r="G65" s="94"/>
      <c r="H65" s="94"/>
      <c r="I65" s="94"/>
      <c r="J65" s="94"/>
      <c r="K65" s="98"/>
      <c r="L65" s="95"/>
      <c r="M65" s="94"/>
      <c r="N65" s="94"/>
      <c r="O65" s="94"/>
      <c r="P65" s="94"/>
      <c r="Q65" s="94"/>
    </row>
    <row r="66" spans="1:17" ht="12.75">
      <c r="A66" s="92"/>
      <c r="B66" s="141"/>
      <c r="C66" s="102"/>
      <c r="D66" s="102"/>
      <c r="E66" s="137"/>
      <c r="F66" s="94"/>
      <c r="G66" s="94"/>
      <c r="H66" s="94"/>
      <c r="I66" s="94"/>
      <c r="J66" s="94"/>
      <c r="K66" s="98"/>
      <c r="L66" s="95"/>
      <c r="M66" s="94"/>
      <c r="N66" s="94"/>
      <c r="O66" s="94"/>
      <c r="P66" s="94"/>
      <c r="Q66" s="94"/>
    </row>
    <row r="67" spans="1:17" ht="12.75">
      <c r="A67" s="92"/>
      <c r="B67" s="141"/>
      <c r="C67" s="102"/>
      <c r="D67" s="102"/>
      <c r="E67" s="137"/>
      <c r="F67" s="94"/>
      <c r="G67" s="94"/>
      <c r="H67" s="94"/>
      <c r="I67" s="94"/>
      <c r="J67" s="94"/>
      <c r="K67" s="98"/>
      <c r="L67" s="95"/>
      <c r="M67" s="94"/>
      <c r="N67" s="94"/>
      <c r="O67" s="94"/>
      <c r="P67" s="94"/>
      <c r="Q67" s="94"/>
    </row>
    <row r="68" spans="1:17" ht="12.75">
      <c r="A68" s="92"/>
      <c r="B68" s="141"/>
      <c r="C68" s="102"/>
      <c r="D68" s="102"/>
      <c r="E68" s="137"/>
      <c r="F68" s="94"/>
      <c r="G68" s="94"/>
      <c r="H68" s="94"/>
      <c r="I68" s="94"/>
      <c r="J68" s="94"/>
      <c r="K68" s="98"/>
      <c r="L68" s="95"/>
      <c r="M68" s="94"/>
      <c r="N68" s="94"/>
      <c r="O68" s="94"/>
      <c r="P68" s="94"/>
      <c r="Q68" s="94"/>
    </row>
    <row r="69" spans="1:17" ht="12.75">
      <c r="A69" s="92"/>
      <c r="B69" s="141"/>
      <c r="C69" s="102"/>
      <c r="D69" s="102"/>
      <c r="E69" s="137"/>
      <c r="F69" s="94"/>
      <c r="G69" s="94"/>
      <c r="H69" s="94"/>
      <c r="I69" s="94"/>
      <c r="J69" s="94"/>
      <c r="K69" s="98"/>
      <c r="L69" s="95"/>
      <c r="M69" s="94"/>
      <c r="N69" s="94"/>
      <c r="O69" s="94"/>
      <c r="P69" s="94"/>
      <c r="Q69" s="94"/>
    </row>
    <row r="70" spans="1:17" ht="12.75">
      <c r="A70" s="92"/>
      <c r="B70" s="141"/>
      <c r="C70" s="102"/>
      <c r="D70" s="102"/>
      <c r="E70" s="137"/>
      <c r="F70" s="94"/>
      <c r="G70" s="94"/>
      <c r="H70" s="94"/>
      <c r="I70" s="94"/>
      <c r="J70" s="94"/>
      <c r="K70" s="98"/>
      <c r="L70" s="95"/>
      <c r="M70" s="94"/>
      <c r="N70" s="94"/>
      <c r="O70" s="94"/>
      <c r="P70" s="94"/>
      <c r="Q70" s="94"/>
    </row>
    <row r="71" spans="1:17" ht="12.75">
      <c r="A71" s="92"/>
      <c r="B71" s="141"/>
      <c r="C71" s="102"/>
      <c r="D71" s="102"/>
      <c r="E71" s="137"/>
      <c r="F71" s="94"/>
      <c r="G71" s="94"/>
      <c r="H71" s="94"/>
      <c r="I71" s="94"/>
      <c r="J71" s="94"/>
      <c r="K71" s="98"/>
      <c r="L71" s="95"/>
      <c r="M71" s="94"/>
      <c r="N71" s="94"/>
      <c r="O71" s="94"/>
      <c r="P71" s="94"/>
      <c r="Q71" s="94"/>
    </row>
    <row r="72" spans="1:17" ht="12.75">
      <c r="A72" s="92"/>
      <c r="B72" s="141"/>
      <c r="C72" s="102"/>
      <c r="D72" s="102"/>
      <c r="E72" s="137"/>
      <c r="F72" s="94"/>
      <c r="G72" s="94"/>
      <c r="H72" s="94"/>
      <c r="I72" s="94"/>
      <c r="J72" s="94"/>
      <c r="K72" s="98"/>
      <c r="L72" s="95"/>
      <c r="M72" s="94"/>
      <c r="N72" s="94"/>
      <c r="O72" s="94"/>
      <c r="P72" s="94"/>
      <c r="Q72" s="94"/>
    </row>
    <row r="73" spans="1:17" ht="12.75">
      <c r="A73" s="92"/>
      <c r="B73" s="141"/>
      <c r="C73" s="102"/>
      <c r="D73" s="102"/>
      <c r="E73" s="137"/>
      <c r="F73" s="94"/>
      <c r="G73" s="94"/>
      <c r="H73" s="94"/>
      <c r="I73" s="94"/>
      <c r="J73" s="94"/>
      <c r="K73" s="98"/>
      <c r="L73" s="95"/>
      <c r="M73" s="94"/>
      <c r="N73" s="94"/>
      <c r="O73" s="94"/>
      <c r="P73" s="94"/>
      <c r="Q73" s="94"/>
    </row>
    <row r="74" spans="1:17" ht="12.75">
      <c r="A74" s="92"/>
      <c r="B74" s="141"/>
      <c r="C74" s="102"/>
      <c r="D74" s="102"/>
      <c r="E74" s="137"/>
      <c r="F74" s="94"/>
      <c r="G74" s="94"/>
      <c r="H74" s="94"/>
      <c r="I74" s="94"/>
      <c r="J74" s="94"/>
      <c r="K74" s="98"/>
      <c r="L74" s="95"/>
      <c r="M74" s="94"/>
      <c r="N74" s="94"/>
      <c r="O74" s="94"/>
      <c r="P74" s="94"/>
      <c r="Q74" s="94"/>
    </row>
    <row r="75" spans="1:17" ht="12.75">
      <c r="A75" s="92"/>
      <c r="B75" s="141"/>
      <c r="C75" s="102"/>
      <c r="D75" s="102"/>
      <c r="E75" s="137"/>
      <c r="F75" s="94"/>
      <c r="G75" s="94"/>
      <c r="H75" s="94"/>
      <c r="I75" s="94"/>
      <c r="J75" s="94"/>
      <c r="K75" s="98"/>
      <c r="L75" s="95"/>
      <c r="M75" s="94"/>
      <c r="N75" s="94"/>
      <c r="O75" s="94"/>
      <c r="P75" s="94"/>
      <c r="Q75" s="94"/>
    </row>
    <row r="76" spans="1:17" ht="12.75">
      <c r="A76" s="92"/>
      <c r="B76" s="141"/>
      <c r="C76" s="102"/>
      <c r="D76" s="102"/>
      <c r="E76" s="137"/>
      <c r="F76" s="94"/>
      <c r="G76" s="94"/>
      <c r="H76" s="94"/>
      <c r="I76" s="94"/>
      <c r="J76" s="94"/>
      <c r="K76" s="98"/>
      <c r="L76" s="95"/>
      <c r="M76" s="94"/>
      <c r="N76" s="94"/>
      <c r="O76" s="94"/>
      <c r="P76" s="94"/>
      <c r="Q76" s="94"/>
    </row>
    <row r="77" spans="1:17" ht="12.75">
      <c r="A77" s="92"/>
      <c r="B77" s="141"/>
      <c r="C77" s="102"/>
      <c r="D77" s="102"/>
      <c r="E77" s="137"/>
      <c r="F77" s="94"/>
      <c r="G77" s="94"/>
      <c r="H77" s="94"/>
      <c r="I77" s="94"/>
      <c r="J77" s="94"/>
      <c r="K77" s="98"/>
      <c r="L77" s="95"/>
      <c r="M77" s="94"/>
      <c r="N77" s="94"/>
      <c r="O77" s="94"/>
      <c r="P77" s="94"/>
      <c r="Q77" s="94"/>
    </row>
    <row r="78" spans="1:17" ht="12.75">
      <c r="A78" s="92"/>
      <c r="B78" s="141"/>
      <c r="C78" s="102"/>
      <c r="D78" s="102"/>
      <c r="E78" s="137"/>
      <c r="F78" s="94"/>
      <c r="G78" s="94"/>
      <c r="H78" s="94"/>
      <c r="I78" s="94"/>
      <c r="J78" s="94"/>
      <c r="K78" s="98"/>
      <c r="L78" s="95"/>
      <c r="M78" s="94"/>
      <c r="N78" s="94"/>
      <c r="O78" s="94"/>
      <c r="P78" s="94"/>
      <c r="Q78" s="94"/>
    </row>
    <row r="79" spans="1:17" ht="12.75">
      <c r="A79" s="92"/>
      <c r="B79" s="141"/>
      <c r="C79" s="102"/>
      <c r="D79" s="102"/>
      <c r="E79" s="137"/>
      <c r="F79" s="94"/>
      <c r="G79" s="94"/>
      <c r="H79" s="94"/>
      <c r="I79" s="94"/>
      <c r="J79" s="94"/>
      <c r="K79" s="98"/>
      <c r="L79" s="95"/>
      <c r="M79" s="94"/>
      <c r="N79" s="94"/>
      <c r="O79" s="94"/>
      <c r="P79" s="94"/>
      <c r="Q79" s="94"/>
    </row>
    <row r="80" spans="1:17" ht="12.75">
      <c r="A80" s="92"/>
      <c r="B80" s="141"/>
      <c r="C80" s="102"/>
      <c r="D80" s="102"/>
      <c r="E80" s="137"/>
      <c r="F80" s="94"/>
      <c r="G80" s="94"/>
      <c r="H80" s="94"/>
      <c r="I80" s="94"/>
      <c r="J80" s="94"/>
      <c r="K80" s="98"/>
      <c r="L80" s="95"/>
      <c r="M80" s="94"/>
      <c r="N80" s="94"/>
      <c r="O80" s="94"/>
      <c r="P80" s="94"/>
      <c r="Q80" s="94"/>
    </row>
    <row r="81" spans="1:17" ht="12.75">
      <c r="A81" s="92"/>
      <c r="B81" s="141"/>
      <c r="C81" s="102"/>
      <c r="D81" s="102"/>
      <c r="E81" s="137"/>
      <c r="F81" s="94"/>
      <c r="G81" s="94"/>
      <c r="H81" s="94"/>
      <c r="I81" s="94"/>
      <c r="J81" s="94"/>
      <c r="K81" s="98"/>
      <c r="L81" s="95"/>
      <c r="M81" s="94"/>
      <c r="N81" s="94"/>
      <c r="O81" s="94"/>
      <c r="P81" s="94"/>
      <c r="Q81" s="94"/>
    </row>
    <row r="82" spans="1:17" ht="12.75">
      <c r="A82" s="92"/>
      <c r="B82" s="141"/>
      <c r="C82" s="102"/>
      <c r="D82" s="102"/>
      <c r="E82" s="137"/>
      <c r="F82" s="94"/>
      <c r="G82" s="94"/>
      <c r="H82" s="94"/>
      <c r="I82" s="94"/>
      <c r="J82" s="94"/>
      <c r="K82" s="98"/>
      <c r="L82" s="95"/>
      <c r="M82" s="94"/>
      <c r="N82" s="94"/>
      <c r="O82" s="94"/>
      <c r="P82" s="94"/>
      <c r="Q82" s="94"/>
    </row>
    <row r="83" spans="1:17" ht="12.75">
      <c r="A83" s="92"/>
      <c r="B83" s="141"/>
      <c r="C83" s="102"/>
      <c r="D83" s="102"/>
      <c r="E83" s="137"/>
      <c r="F83" s="94"/>
      <c r="G83" s="94"/>
      <c r="H83" s="94"/>
      <c r="I83" s="94"/>
      <c r="J83" s="94"/>
      <c r="K83" s="98"/>
      <c r="L83" s="95"/>
      <c r="M83" s="94"/>
      <c r="N83" s="94"/>
      <c r="O83" s="94"/>
      <c r="P83" s="94"/>
      <c r="Q83" s="94"/>
    </row>
    <row r="84" spans="1:17" ht="12.75">
      <c r="A84" s="92"/>
      <c r="B84" s="141"/>
      <c r="C84" s="102"/>
      <c r="D84" s="102"/>
      <c r="E84" s="137"/>
      <c r="F84" s="94"/>
      <c r="G84" s="94"/>
      <c r="H84" s="94"/>
      <c r="I84" s="94"/>
      <c r="J84" s="94"/>
      <c r="K84" s="98"/>
      <c r="L84" s="95"/>
      <c r="M84" s="94"/>
      <c r="N84" s="94"/>
      <c r="O84" s="94"/>
      <c r="P84" s="94"/>
      <c r="Q84" s="94"/>
    </row>
    <row r="85" spans="1:17" ht="12.75">
      <c r="A85" s="92"/>
      <c r="B85" s="141"/>
      <c r="C85" s="102"/>
      <c r="D85" s="102"/>
      <c r="E85" s="137"/>
      <c r="F85" s="94"/>
      <c r="G85" s="94"/>
      <c r="H85" s="94"/>
      <c r="I85" s="94"/>
      <c r="J85" s="94"/>
      <c r="K85" s="98"/>
      <c r="L85" s="95"/>
      <c r="M85" s="94"/>
      <c r="N85" s="94"/>
      <c r="O85" s="94"/>
      <c r="P85" s="94"/>
      <c r="Q85" s="94"/>
    </row>
    <row r="86" spans="1:17" ht="12.75">
      <c r="A86" s="92"/>
      <c r="B86" s="141"/>
      <c r="C86" s="102"/>
      <c r="D86" s="102"/>
      <c r="E86" s="137"/>
      <c r="F86" s="94"/>
      <c r="G86" s="94"/>
      <c r="H86" s="94"/>
      <c r="I86" s="94"/>
      <c r="J86" s="94"/>
      <c r="K86" s="98"/>
      <c r="L86" s="95"/>
      <c r="M86" s="94"/>
      <c r="N86" s="94"/>
      <c r="O86" s="94"/>
      <c r="P86" s="94"/>
      <c r="Q86" s="94"/>
    </row>
    <row r="87" spans="1:17" ht="12.75">
      <c r="A87" s="92"/>
      <c r="B87" s="141"/>
      <c r="C87" s="102"/>
      <c r="D87" s="102"/>
      <c r="E87" s="137"/>
      <c r="F87" s="94"/>
      <c r="G87" s="94"/>
      <c r="H87" s="94"/>
      <c r="I87" s="94"/>
      <c r="J87" s="94"/>
      <c r="K87" s="98"/>
      <c r="L87" s="95"/>
      <c r="M87" s="94"/>
      <c r="N87" s="94"/>
      <c r="O87" s="94"/>
      <c r="P87" s="94"/>
      <c r="Q87" s="94"/>
    </row>
    <row r="88" spans="1:17" ht="12.75">
      <c r="A88" s="92"/>
      <c r="B88" s="141"/>
      <c r="C88" s="102"/>
      <c r="D88" s="102"/>
      <c r="E88" s="137"/>
      <c r="F88" s="94"/>
      <c r="G88" s="94"/>
      <c r="H88" s="94"/>
      <c r="I88" s="94"/>
      <c r="J88" s="94"/>
      <c r="K88" s="98"/>
      <c r="L88" s="95"/>
      <c r="M88" s="94"/>
      <c r="N88" s="94"/>
      <c r="O88" s="94"/>
      <c r="P88" s="94"/>
      <c r="Q88" s="94"/>
    </row>
    <row r="89" spans="1:17" ht="12.75">
      <c r="A89" s="92"/>
      <c r="B89" s="141"/>
      <c r="C89" s="102"/>
      <c r="D89" s="102"/>
      <c r="E89" s="137"/>
      <c r="F89" s="94"/>
      <c r="G89" s="94"/>
      <c r="H89" s="94"/>
      <c r="I89" s="94"/>
      <c r="J89" s="94"/>
      <c r="K89" s="98"/>
      <c r="L89" s="95"/>
      <c r="M89" s="94"/>
      <c r="N89" s="94"/>
      <c r="O89" s="94"/>
      <c r="P89" s="94"/>
      <c r="Q89" s="94"/>
    </row>
    <row r="90" spans="1:17" ht="12.75">
      <c r="A90" s="92"/>
      <c r="B90" s="141"/>
      <c r="C90" s="102"/>
      <c r="D90" s="102"/>
      <c r="E90" s="137"/>
      <c r="F90" s="94"/>
      <c r="G90" s="94"/>
      <c r="H90" s="94"/>
      <c r="I90" s="94"/>
      <c r="J90" s="94"/>
      <c r="K90" s="98"/>
      <c r="L90" s="95"/>
      <c r="M90" s="94"/>
      <c r="N90" s="94"/>
      <c r="O90" s="94"/>
      <c r="P90" s="94"/>
      <c r="Q90" s="94"/>
    </row>
    <row r="91" spans="1:17" ht="12.75">
      <c r="A91" s="92"/>
      <c r="B91" s="141"/>
      <c r="C91" s="102"/>
      <c r="D91" s="102"/>
      <c r="E91" s="137"/>
      <c r="F91" s="94"/>
      <c r="G91" s="94"/>
      <c r="H91" s="94"/>
      <c r="I91" s="94"/>
      <c r="J91" s="94"/>
      <c r="K91" s="98"/>
      <c r="L91" s="95"/>
      <c r="M91" s="94"/>
      <c r="N91" s="94"/>
      <c r="O91" s="94"/>
      <c r="P91" s="94"/>
      <c r="Q91" s="94"/>
    </row>
    <row r="92" spans="1:17" ht="12.75">
      <c r="A92" s="92"/>
      <c r="B92" s="141"/>
      <c r="C92" s="102"/>
      <c r="D92" s="102"/>
      <c r="E92" s="137"/>
      <c r="F92" s="94"/>
      <c r="G92" s="94"/>
      <c r="H92" s="94"/>
      <c r="I92" s="94"/>
      <c r="J92" s="94"/>
      <c r="K92" s="98"/>
      <c r="L92" s="95"/>
      <c r="M92" s="94"/>
      <c r="N92" s="94"/>
      <c r="O92" s="94"/>
      <c r="P92" s="94"/>
      <c r="Q92" s="94"/>
    </row>
    <row r="93" spans="1:17" ht="12.75">
      <c r="A93" s="92"/>
      <c r="B93" s="141"/>
      <c r="C93" s="102"/>
      <c r="D93" s="102"/>
      <c r="E93" s="137"/>
      <c r="F93" s="94"/>
      <c r="G93" s="94"/>
      <c r="H93" s="94"/>
      <c r="I93" s="94"/>
      <c r="J93" s="94"/>
      <c r="K93" s="98"/>
      <c r="L93" s="95"/>
      <c r="M93" s="94"/>
      <c r="N93" s="94"/>
      <c r="O93" s="94"/>
      <c r="P93" s="94"/>
      <c r="Q93" s="94"/>
    </row>
    <row r="94" spans="1:17" ht="12.75">
      <c r="A94" s="92"/>
      <c r="B94" s="141"/>
      <c r="C94" s="102"/>
      <c r="D94" s="102"/>
      <c r="E94" s="137"/>
      <c r="F94" s="94"/>
      <c r="G94" s="94"/>
      <c r="H94" s="94"/>
      <c r="I94" s="94"/>
      <c r="J94" s="94"/>
      <c r="K94" s="98"/>
      <c r="L94" s="95"/>
      <c r="M94" s="94"/>
      <c r="N94" s="94"/>
      <c r="O94" s="94"/>
      <c r="P94" s="94"/>
      <c r="Q94" s="94"/>
    </row>
    <row r="95" spans="1:17" ht="12.75">
      <c r="A95" s="92"/>
      <c r="B95" s="141"/>
      <c r="C95" s="102"/>
      <c r="D95" s="102"/>
      <c r="E95" s="137"/>
      <c r="F95" s="94"/>
      <c r="G95" s="94"/>
      <c r="H95" s="94"/>
      <c r="I95" s="94"/>
      <c r="J95" s="94"/>
      <c r="K95" s="98"/>
      <c r="L95" s="95"/>
      <c r="M95" s="94"/>
      <c r="N95" s="94"/>
      <c r="O95" s="94"/>
      <c r="P95" s="94"/>
      <c r="Q95" s="94"/>
    </row>
    <row r="96" spans="1:17" ht="12.75">
      <c r="A96" s="92"/>
      <c r="B96" s="141"/>
      <c r="C96" s="102"/>
      <c r="D96" s="102"/>
      <c r="E96" s="137"/>
      <c r="F96" s="94"/>
      <c r="G96" s="94"/>
      <c r="H96" s="94"/>
      <c r="I96" s="94"/>
      <c r="J96" s="94"/>
      <c r="K96" s="98"/>
      <c r="L96" s="95"/>
      <c r="M96" s="94"/>
      <c r="N96" s="94"/>
      <c r="O96" s="94"/>
      <c r="P96" s="94"/>
      <c r="Q96" s="94"/>
    </row>
    <row r="97" spans="1:17" ht="12.75">
      <c r="A97" s="92"/>
      <c r="B97" s="141"/>
      <c r="C97" s="102"/>
      <c r="D97" s="102"/>
      <c r="E97" s="137"/>
      <c r="F97" s="94"/>
      <c r="G97" s="94"/>
      <c r="H97" s="94"/>
      <c r="I97" s="94"/>
      <c r="J97" s="94"/>
      <c r="K97" s="98"/>
      <c r="L97" s="95"/>
      <c r="M97" s="94"/>
      <c r="N97" s="94"/>
      <c r="O97" s="94"/>
      <c r="P97" s="94"/>
      <c r="Q97" s="94"/>
    </row>
    <row r="98" spans="1:17" ht="12.75">
      <c r="A98" s="92"/>
      <c r="B98" s="141"/>
      <c r="C98" s="102"/>
      <c r="D98" s="102"/>
      <c r="E98" s="137"/>
      <c r="F98" s="94"/>
      <c r="G98" s="94"/>
      <c r="H98" s="94"/>
      <c r="I98" s="94"/>
      <c r="J98" s="94"/>
      <c r="K98" s="98"/>
      <c r="L98" s="95"/>
      <c r="M98" s="94"/>
      <c r="N98" s="94"/>
      <c r="O98" s="94"/>
      <c r="P98" s="94"/>
      <c r="Q98" s="94"/>
    </row>
    <row r="99" spans="1:17" ht="12.75">
      <c r="A99" s="92"/>
      <c r="B99" s="141"/>
      <c r="C99" s="102"/>
      <c r="D99" s="102"/>
      <c r="E99" s="137"/>
      <c r="F99" s="94"/>
      <c r="G99" s="94"/>
      <c r="H99" s="94"/>
      <c r="I99" s="94"/>
      <c r="J99" s="94"/>
      <c r="K99" s="98"/>
      <c r="L99" s="95"/>
      <c r="M99" s="94"/>
      <c r="N99" s="94"/>
      <c r="O99" s="94"/>
      <c r="P99" s="94"/>
      <c r="Q99" s="94"/>
    </row>
    <row r="100" spans="1:17" ht="12.75">
      <c r="A100" s="92"/>
      <c r="B100" s="141"/>
      <c r="C100" s="102"/>
      <c r="D100" s="102"/>
      <c r="E100" s="137"/>
      <c r="F100" s="94"/>
      <c r="G100" s="94"/>
      <c r="H100" s="94"/>
      <c r="I100" s="94"/>
      <c r="J100" s="94"/>
      <c r="K100" s="98"/>
      <c r="L100" s="95"/>
      <c r="M100" s="94"/>
      <c r="N100" s="94"/>
      <c r="O100" s="94"/>
      <c r="P100" s="94"/>
      <c r="Q100" s="94"/>
    </row>
    <row r="101" spans="1:17" ht="12.75">
      <c r="A101" s="92"/>
      <c r="B101" s="141"/>
      <c r="C101" s="102"/>
      <c r="D101" s="102"/>
      <c r="E101" s="137"/>
      <c r="F101" s="94"/>
      <c r="G101" s="94"/>
      <c r="H101" s="94"/>
      <c r="I101" s="94"/>
      <c r="J101" s="94"/>
      <c r="K101" s="98"/>
      <c r="L101" s="95"/>
      <c r="M101" s="94"/>
      <c r="N101" s="94"/>
      <c r="O101" s="94"/>
      <c r="P101" s="94"/>
      <c r="Q101" s="94"/>
    </row>
    <row r="102" spans="1:17" ht="12.75">
      <c r="A102" s="92"/>
      <c r="B102" s="141"/>
      <c r="C102" s="102"/>
      <c r="D102" s="102"/>
      <c r="E102" s="137"/>
      <c r="F102" s="94"/>
      <c r="G102" s="94"/>
      <c r="H102" s="94"/>
      <c r="I102" s="94"/>
      <c r="J102" s="94"/>
      <c r="K102" s="98"/>
      <c r="L102" s="95"/>
      <c r="M102" s="94"/>
      <c r="N102" s="94"/>
      <c r="O102" s="94"/>
      <c r="P102" s="94"/>
      <c r="Q102" s="94"/>
    </row>
    <row r="103" spans="1:17" ht="12.75">
      <c r="A103" s="92"/>
      <c r="B103" s="141"/>
      <c r="C103" s="102"/>
      <c r="D103" s="102"/>
      <c r="E103" s="137"/>
      <c r="F103" s="94"/>
      <c r="G103" s="94"/>
      <c r="H103" s="94"/>
      <c r="I103" s="94"/>
      <c r="J103" s="94"/>
      <c r="K103" s="98"/>
      <c r="L103" s="95"/>
      <c r="M103" s="94"/>
      <c r="N103" s="94"/>
      <c r="O103" s="94"/>
      <c r="P103" s="94"/>
      <c r="Q103" s="94"/>
    </row>
    <row r="104" spans="1:17" ht="12.75">
      <c r="A104" s="92"/>
      <c r="B104" s="141"/>
      <c r="C104" s="102"/>
      <c r="D104" s="102"/>
      <c r="E104" s="137"/>
      <c r="F104" s="94"/>
      <c r="G104" s="94"/>
      <c r="H104" s="94"/>
      <c r="I104" s="94"/>
      <c r="J104" s="94"/>
      <c r="K104" s="98"/>
      <c r="L104" s="95"/>
      <c r="M104" s="94"/>
      <c r="N104" s="94"/>
      <c r="O104" s="94"/>
      <c r="P104" s="94"/>
      <c r="Q104" s="94"/>
    </row>
    <row r="105" spans="1:17" ht="12.75">
      <c r="A105" s="92"/>
      <c r="B105" s="141"/>
      <c r="C105" s="102"/>
      <c r="D105" s="102"/>
      <c r="E105" s="137"/>
      <c r="F105" s="94"/>
      <c r="G105" s="94"/>
      <c r="H105" s="94"/>
      <c r="I105" s="94"/>
      <c r="J105" s="94"/>
      <c r="K105" s="98"/>
      <c r="L105" s="95"/>
      <c r="M105" s="94"/>
      <c r="N105" s="94"/>
      <c r="O105" s="94"/>
      <c r="P105" s="94"/>
      <c r="Q105" s="94"/>
    </row>
    <row r="106" spans="1:17" ht="12.75">
      <c r="A106" s="92"/>
      <c r="B106" s="141"/>
      <c r="C106" s="102"/>
      <c r="D106" s="102"/>
      <c r="E106" s="137"/>
      <c r="F106" s="94"/>
      <c r="G106" s="94"/>
      <c r="H106" s="94"/>
      <c r="I106" s="94"/>
      <c r="J106" s="94"/>
      <c r="K106" s="98"/>
      <c r="L106" s="95"/>
      <c r="M106" s="94"/>
      <c r="N106" s="94"/>
      <c r="O106" s="94"/>
      <c r="P106" s="94"/>
      <c r="Q106" s="94"/>
    </row>
    <row r="107" spans="1:17" ht="12.75">
      <c r="A107" s="92"/>
      <c r="B107" s="141"/>
      <c r="C107" s="102"/>
      <c r="D107" s="102"/>
      <c r="E107" s="137"/>
      <c r="F107" s="94"/>
      <c r="G107" s="94"/>
      <c r="H107" s="94"/>
      <c r="I107" s="94"/>
      <c r="J107" s="94"/>
      <c r="K107" s="98"/>
      <c r="L107" s="95"/>
      <c r="M107" s="94"/>
      <c r="N107" s="94"/>
      <c r="O107" s="94"/>
      <c r="P107" s="94"/>
      <c r="Q107" s="94"/>
    </row>
    <row r="108" spans="1:17" ht="12.75">
      <c r="A108" s="92"/>
      <c r="B108" s="141"/>
      <c r="C108" s="102"/>
      <c r="D108" s="102"/>
      <c r="E108" s="137"/>
      <c r="F108" s="94"/>
      <c r="G108" s="94"/>
      <c r="H108" s="94"/>
      <c r="I108" s="94"/>
      <c r="J108" s="94"/>
      <c r="K108" s="98"/>
      <c r="L108" s="95"/>
      <c r="M108" s="94"/>
      <c r="N108" s="94"/>
      <c r="O108" s="94"/>
      <c r="P108" s="94"/>
      <c r="Q108" s="94"/>
    </row>
    <row r="109" spans="1:17" ht="12.75">
      <c r="A109" s="92"/>
      <c r="B109" s="141"/>
      <c r="C109" s="102"/>
      <c r="D109" s="102"/>
      <c r="E109" s="137"/>
      <c r="F109" s="94"/>
      <c r="G109" s="94"/>
      <c r="H109" s="94"/>
      <c r="I109" s="94"/>
      <c r="J109" s="94"/>
      <c r="K109" s="98"/>
      <c r="L109" s="95"/>
      <c r="M109" s="94"/>
      <c r="N109" s="94"/>
      <c r="O109" s="94"/>
      <c r="P109" s="94"/>
      <c r="Q109" s="94"/>
    </row>
    <row r="110" spans="1:17" ht="12.75">
      <c r="A110" s="92"/>
      <c r="B110" s="141"/>
      <c r="C110" s="102"/>
      <c r="D110" s="102"/>
      <c r="E110" s="137"/>
      <c r="F110" s="94"/>
      <c r="G110" s="94"/>
      <c r="H110" s="94"/>
      <c r="I110" s="94"/>
      <c r="J110" s="94"/>
      <c r="K110" s="98"/>
      <c r="L110" s="95"/>
      <c r="M110" s="94"/>
      <c r="N110" s="94"/>
      <c r="O110" s="94"/>
      <c r="P110" s="94"/>
      <c r="Q110" s="94"/>
    </row>
    <row r="111" spans="1:17" ht="12.75">
      <c r="A111" s="92"/>
      <c r="B111" s="141"/>
      <c r="C111" s="102"/>
      <c r="D111" s="102"/>
      <c r="E111" s="137"/>
      <c r="F111" s="94"/>
      <c r="G111" s="94"/>
      <c r="H111" s="94"/>
      <c r="I111" s="94"/>
      <c r="J111" s="94"/>
      <c r="K111" s="98"/>
      <c r="L111" s="95"/>
      <c r="M111" s="94"/>
      <c r="N111" s="94"/>
      <c r="O111" s="94"/>
      <c r="P111" s="94"/>
      <c r="Q111" s="94"/>
    </row>
    <row r="112" spans="1:17" ht="12.75">
      <c r="A112" s="92"/>
      <c r="B112" s="141"/>
      <c r="C112" s="102"/>
      <c r="D112" s="102"/>
      <c r="E112" s="137"/>
      <c r="F112" s="94"/>
      <c r="G112" s="94"/>
      <c r="H112" s="94"/>
      <c r="I112" s="94"/>
      <c r="J112" s="94"/>
      <c r="K112" s="98"/>
      <c r="L112" s="95"/>
      <c r="M112" s="94"/>
      <c r="N112" s="94"/>
      <c r="O112" s="94"/>
      <c r="P112" s="94"/>
      <c r="Q112" s="94"/>
    </row>
    <row r="113" spans="1:17" ht="12.75">
      <c r="A113" s="92"/>
      <c r="B113" s="141"/>
      <c r="C113" s="102"/>
      <c r="D113" s="102"/>
      <c r="E113" s="137"/>
      <c r="F113" s="94"/>
      <c r="G113" s="94"/>
      <c r="H113" s="94"/>
      <c r="I113" s="94"/>
      <c r="J113" s="94"/>
      <c r="K113" s="98"/>
      <c r="L113" s="95"/>
      <c r="M113" s="94"/>
      <c r="N113" s="94"/>
      <c r="O113" s="94"/>
      <c r="P113" s="94"/>
      <c r="Q113" s="94"/>
    </row>
    <row r="114" spans="1:17" ht="12.75">
      <c r="A114" s="92"/>
      <c r="B114" s="141"/>
      <c r="C114" s="102"/>
      <c r="D114" s="102"/>
      <c r="E114" s="137"/>
      <c r="F114" s="94"/>
      <c r="G114" s="94"/>
      <c r="H114" s="94"/>
      <c r="I114" s="94"/>
      <c r="J114" s="94"/>
      <c r="K114" s="98"/>
      <c r="L114" s="95"/>
      <c r="M114" s="94"/>
      <c r="N114" s="94"/>
      <c r="O114" s="94"/>
      <c r="P114" s="94"/>
      <c r="Q114" s="94"/>
    </row>
    <row r="115" spans="1:17" ht="12.75">
      <c r="A115" s="92"/>
      <c r="B115" s="141"/>
      <c r="C115" s="102"/>
      <c r="D115" s="102"/>
      <c r="E115" s="137"/>
      <c r="F115" s="94"/>
      <c r="G115" s="94"/>
      <c r="H115" s="94"/>
      <c r="I115" s="94"/>
      <c r="J115" s="94"/>
      <c r="K115" s="98"/>
      <c r="L115" s="95"/>
      <c r="M115" s="94"/>
      <c r="N115" s="94"/>
      <c r="O115" s="94"/>
      <c r="P115" s="94"/>
      <c r="Q115" s="94"/>
    </row>
    <row r="116" spans="1:17" ht="12.75">
      <c r="A116" s="92"/>
      <c r="B116" s="141"/>
      <c r="C116" s="102"/>
      <c r="D116" s="102"/>
      <c r="E116" s="137"/>
      <c r="F116" s="94"/>
      <c r="G116" s="94"/>
      <c r="H116" s="94"/>
      <c r="I116" s="94"/>
      <c r="J116" s="94"/>
      <c r="K116" s="98"/>
      <c r="L116" s="95"/>
      <c r="M116" s="94"/>
      <c r="N116" s="94"/>
      <c r="O116" s="94"/>
      <c r="P116" s="94"/>
      <c r="Q116" s="94"/>
    </row>
    <row r="117" spans="1:17" ht="12.75">
      <c r="A117" s="92"/>
      <c r="B117" s="141"/>
      <c r="C117" s="102"/>
      <c r="D117" s="102"/>
      <c r="E117" s="137"/>
      <c r="F117" s="94"/>
      <c r="G117" s="94"/>
      <c r="H117" s="94"/>
      <c r="I117" s="94"/>
      <c r="J117" s="94"/>
      <c r="K117" s="98"/>
      <c r="L117" s="95"/>
      <c r="M117" s="94"/>
      <c r="N117" s="94"/>
      <c r="O117" s="94"/>
      <c r="P117" s="94"/>
      <c r="Q117" s="94"/>
    </row>
    <row r="118" spans="1:17" ht="12.75">
      <c r="A118" s="92"/>
      <c r="B118" s="141"/>
      <c r="C118" s="102"/>
      <c r="D118" s="102"/>
      <c r="E118" s="137"/>
      <c r="F118" s="94"/>
      <c r="G118" s="94"/>
      <c r="H118" s="94"/>
      <c r="I118" s="94"/>
      <c r="J118" s="94"/>
      <c r="K118" s="98"/>
      <c r="L118" s="95"/>
      <c r="M118" s="94"/>
      <c r="N118" s="94"/>
      <c r="O118" s="94"/>
      <c r="P118" s="94"/>
      <c r="Q118" s="94"/>
    </row>
    <row r="119" spans="1:17" ht="12.75">
      <c r="A119" s="92"/>
      <c r="B119" s="141"/>
      <c r="C119" s="102"/>
      <c r="D119" s="102"/>
      <c r="E119" s="137"/>
      <c r="F119" s="94"/>
      <c r="G119" s="94"/>
      <c r="H119" s="94"/>
      <c r="I119" s="94"/>
      <c r="J119" s="94"/>
      <c r="K119" s="98"/>
      <c r="L119" s="95"/>
      <c r="M119" s="94"/>
      <c r="N119" s="94"/>
      <c r="O119" s="94"/>
      <c r="P119" s="94"/>
      <c r="Q119" s="94"/>
    </row>
    <row r="120" spans="1:17" ht="12.75">
      <c r="A120" s="92"/>
      <c r="B120" s="141"/>
      <c r="C120" s="102"/>
      <c r="D120" s="102"/>
      <c r="E120" s="137"/>
      <c r="F120" s="94"/>
      <c r="G120" s="94"/>
      <c r="H120" s="94"/>
      <c r="I120" s="94"/>
      <c r="J120" s="94"/>
      <c r="K120" s="98"/>
      <c r="L120" s="95"/>
      <c r="M120" s="94"/>
      <c r="N120" s="94"/>
      <c r="O120" s="94"/>
      <c r="P120" s="94"/>
      <c r="Q120" s="94"/>
    </row>
    <row r="121" spans="1:17" ht="12.75">
      <c r="A121" s="92"/>
      <c r="B121" s="141"/>
      <c r="C121" s="102"/>
      <c r="D121" s="102"/>
      <c r="E121" s="137"/>
      <c r="F121" s="94"/>
      <c r="G121" s="94"/>
      <c r="H121" s="94"/>
      <c r="I121" s="94"/>
      <c r="J121" s="94"/>
      <c r="K121" s="98"/>
      <c r="L121" s="95"/>
      <c r="M121" s="94"/>
      <c r="N121" s="94"/>
      <c r="O121" s="94"/>
      <c r="P121" s="94"/>
      <c r="Q121" s="94"/>
    </row>
    <row r="122" spans="1:17" ht="12.75">
      <c r="A122" s="92"/>
      <c r="B122" s="141"/>
      <c r="C122" s="102"/>
      <c r="D122" s="102"/>
      <c r="E122" s="137"/>
      <c r="F122" s="94"/>
      <c r="G122" s="94"/>
      <c r="H122" s="94"/>
      <c r="I122" s="94"/>
      <c r="J122" s="94"/>
      <c r="K122" s="98"/>
      <c r="L122" s="95"/>
      <c r="M122" s="94"/>
      <c r="N122" s="94"/>
      <c r="O122" s="94"/>
      <c r="P122" s="94"/>
      <c r="Q122" s="94"/>
    </row>
    <row r="123" spans="1:17" ht="12.75">
      <c r="A123" s="92"/>
      <c r="B123" s="141"/>
      <c r="C123" s="102"/>
      <c r="D123" s="102"/>
      <c r="E123" s="137"/>
      <c r="F123" s="94"/>
      <c r="G123" s="94"/>
      <c r="H123" s="94"/>
      <c r="I123" s="94"/>
      <c r="J123" s="94"/>
      <c r="K123" s="98"/>
      <c r="L123" s="95"/>
      <c r="M123" s="94"/>
      <c r="N123" s="94"/>
      <c r="O123" s="94"/>
      <c r="P123" s="94"/>
      <c r="Q123" s="94"/>
    </row>
    <row r="124" spans="1:17" ht="12.75">
      <c r="A124" s="92"/>
      <c r="B124" s="141"/>
      <c r="C124" s="102"/>
      <c r="D124" s="102"/>
      <c r="E124" s="137"/>
      <c r="F124" s="94"/>
      <c r="G124" s="94"/>
      <c r="H124" s="94"/>
      <c r="I124" s="94"/>
      <c r="J124" s="94"/>
      <c r="K124" s="98"/>
      <c r="L124" s="95"/>
      <c r="M124" s="94"/>
      <c r="N124" s="94"/>
      <c r="O124" s="94"/>
      <c r="P124" s="94"/>
      <c r="Q124" s="94"/>
    </row>
    <row r="125" spans="1:17" ht="12.75">
      <c r="A125" s="92"/>
      <c r="B125" s="141"/>
      <c r="C125" s="102"/>
      <c r="D125" s="102"/>
      <c r="E125" s="137"/>
      <c r="F125" s="94"/>
      <c r="G125" s="94"/>
      <c r="H125" s="94"/>
      <c r="I125" s="94"/>
      <c r="J125" s="94"/>
      <c r="K125" s="98"/>
      <c r="L125" s="95"/>
      <c r="M125" s="94"/>
      <c r="N125" s="94"/>
      <c r="O125" s="94"/>
      <c r="P125" s="94"/>
      <c r="Q125" s="94"/>
    </row>
    <row r="126" spans="1:17" ht="12.75">
      <c r="A126" s="92"/>
      <c r="B126" s="141"/>
      <c r="C126" s="102"/>
      <c r="D126" s="102"/>
      <c r="E126" s="137"/>
      <c r="F126" s="94"/>
      <c r="G126" s="94"/>
      <c r="H126" s="94"/>
      <c r="I126" s="94"/>
      <c r="J126" s="94"/>
      <c r="K126" s="98"/>
      <c r="L126" s="95"/>
      <c r="M126" s="94"/>
      <c r="N126" s="94"/>
      <c r="O126" s="94"/>
      <c r="P126" s="94"/>
      <c r="Q126" s="94"/>
    </row>
    <row r="127" spans="1:17" ht="12.75">
      <c r="A127" s="92"/>
      <c r="B127" s="141"/>
      <c r="C127" s="102"/>
      <c r="D127" s="102"/>
      <c r="E127" s="137"/>
      <c r="F127" s="94"/>
      <c r="G127" s="94"/>
      <c r="H127" s="94"/>
      <c r="I127" s="94"/>
      <c r="J127" s="94"/>
      <c r="K127" s="98"/>
      <c r="L127" s="95"/>
      <c r="M127" s="94"/>
      <c r="N127" s="94"/>
      <c r="O127" s="94"/>
      <c r="P127" s="94"/>
      <c r="Q127" s="94"/>
    </row>
    <row r="128" spans="1:17" ht="12.75">
      <c r="A128" s="92"/>
      <c r="B128" s="141"/>
      <c r="C128" s="102"/>
      <c r="D128" s="102"/>
      <c r="E128" s="137"/>
      <c r="F128" s="94"/>
      <c r="G128" s="94"/>
      <c r="H128" s="94"/>
      <c r="I128" s="94"/>
      <c r="J128" s="94"/>
      <c r="K128" s="98"/>
      <c r="L128" s="95"/>
      <c r="M128" s="94"/>
      <c r="N128" s="94"/>
      <c r="O128" s="94"/>
      <c r="P128" s="94"/>
      <c r="Q128" s="94"/>
    </row>
    <row r="129" spans="1:17" ht="12.75">
      <c r="A129" s="92"/>
      <c r="B129" s="141"/>
      <c r="C129" s="102"/>
      <c r="D129" s="102"/>
      <c r="E129" s="137"/>
      <c r="F129" s="94"/>
      <c r="G129" s="94"/>
      <c r="H129" s="94"/>
      <c r="I129" s="94"/>
      <c r="J129" s="94"/>
      <c r="K129" s="98"/>
      <c r="L129" s="95"/>
      <c r="M129" s="94"/>
      <c r="N129" s="94"/>
      <c r="O129" s="94"/>
      <c r="P129" s="94"/>
      <c r="Q129" s="94"/>
    </row>
    <row r="130" spans="1:17" ht="12.75">
      <c r="A130" s="92"/>
      <c r="B130" s="141"/>
      <c r="C130" s="102"/>
      <c r="D130" s="102"/>
      <c r="E130" s="137"/>
      <c r="F130" s="94"/>
      <c r="G130" s="94"/>
      <c r="H130" s="94"/>
      <c r="I130" s="94"/>
      <c r="J130" s="94"/>
      <c r="K130" s="98"/>
      <c r="L130" s="95"/>
      <c r="M130" s="94"/>
      <c r="N130" s="94"/>
      <c r="O130" s="94"/>
      <c r="P130" s="94"/>
      <c r="Q130" s="94"/>
    </row>
    <row r="131" spans="1:17" ht="12.75">
      <c r="A131" s="92"/>
      <c r="B131" s="141"/>
      <c r="C131" s="102"/>
      <c r="D131" s="102"/>
      <c r="E131" s="137"/>
      <c r="F131" s="94"/>
      <c r="G131" s="94"/>
      <c r="H131" s="94"/>
      <c r="I131" s="94"/>
      <c r="J131" s="94"/>
      <c r="K131" s="98"/>
      <c r="L131" s="95"/>
      <c r="M131" s="94"/>
      <c r="N131" s="94"/>
      <c r="O131" s="94"/>
      <c r="P131" s="94"/>
      <c r="Q131" s="94"/>
    </row>
    <row r="132" spans="1:17" ht="12.75">
      <c r="A132" s="92"/>
      <c r="B132" s="141"/>
      <c r="C132" s="102"/>
      <c r="D132" s="102"/>
      <c r="E132" s="137"/>
      <c r="F132" s="94"/>
      <c r="G132" s="94"/>
      <c r="H132" s="94"/>
      <c r="I132" s="94"/>
      <c r="J132" s="94"/>
      <c r="K132" s="98"/>
      <c r="L132" s="95"/>
      <c r="M132" s="94"/>
      <c r="N132" s="94"/>
      <c r="O132" s="94"/>
      <c r="P132" s="94"/>
      <c r="Q132" s="94"/>
    </row>
    <row r="133" spans="1:17" ht="12.75">
      <c r="A133" s="92"/>
      <c r="B133" s="141"/>
      <c r="C133" s="102"/>
      <c r="D133" s="102"/>
      <c r="E133" s="137"/>
      <c r="F133" s="94"/>
      <c r="G133" s="94"/>
      <c r="H133" s="94"/>
      <c r="I133" s="94"/>
      <c r="J133" s="94"/>
      <c r="K133" s="98"/>
      <c r="L133" s="95"/>
      <c r="M133" s="94"/>
      <c r="N133" s="94"/>
      <c r="O133" s="94"/>
      <c r="P133" s="94"/>
      <c r="Q133" s="94"/>
    </row>
    <row r="134" spans="1:17" ht="12.75">
      <c r="A134" s="92"/>
      <c r="B134" s="141"/>
      <c r="C134" s="102"/>
      <c r="D134" s="102"/>
      <c r="E134" s="137"/>
      <c r="F134" s="94"/>
      <c r="G134" s="94"/>
      <c r="H134" s="94"/>
      <c r="I134" s="94"/>
      <c r="J134" s="94"/>
      <c r="K134" s="98"/>
      <c r="L134" s="95"/>
      <c r="M134" s="94"/>
      <c r="N134" s="94"/>
      <c r="O134" s="94"/>
      <c r="P134" s="94"/>
      <c r="Q134" s="94"/>
    </row>
    <row r="135" spans="1:17" ht="12.75">
      <c r="A135" s="92"/>
      <c r="B135" s="141"/>
      <c r="C135" s="102"/>
      <c r="D135" s="102"/>
      <c r="E135" s="137"/>
      <c r="F135" s="94"/>
      <c r="G135" s="94"/>
      <c r="H135" s="94"/>
      <c r="I135" s="94"/>
      <c r="J135" s="94"/>
      <c r="K135" s="98"/>
      <c r="L135" s="95"/>
      <c r="M135" s="94"/>
      <c r="N135" s="94"/>
      <c r="O135" s="94"/>
      <c r="P135" s="94"/>
      <c r="Q135" s="94"/>
    </row>
    <row r="136" spans="1:17" ht="12.75">
      <c r="A136" s="92"/>
      <c r="B136" s="141"/>
      <c r="C136" s="102"/>
      <c r="D136" s="102"/>
      <c r="E136" s="137"/>
      <c r="F136" s="94"/>
      <c r="G136" s="94"/>
      <c r="H136" s="94"/>
      <c r="I136" s="94"/>
      <c r="J136" s="94"/>
      <c r="K136" s="98"/>
      <c r="L136" s="95"/>
      <c r="M136" s="94"/>
      <c r="N136" s="94"/>
      <c r="O136" s="94"/>
      <c r="P136" s="94"/>
      <c r="Q136" s="94"/>
    </row>
    <row r="137" spans="1:17" ht="12.75">
      <c r="A137" s="92"/>
      <c r="B137" s="141"/>
      <c r="C137" s="102"/>
      <c r="D137" s="102"/>
      <c r="E137" s="137"/>
      <c r="F137" s="94"/>
      <c r="G137" s="94"/>
      <c r="H137" s="94"/>
      <c r="I137" s="94"/>
      <c r="J137" s="94"/>
      <c r="K137" s="98"/>
      <c r="L137" s="95"/>
      <c r="M137" s="94"/>
      <c r="N137" s="94"/>
      <c r="O137" s="94"/>
      <c r="P137" s="94"/>
      <c r="Q137" s="94"/>
    </row>
    <row r="138" spans="1:17" ht="12.75">
      <c r="A138" s="92"/>
      <c r="B138" s="141"/>
      <c r="C138" s="102"/>
      <c r="D138" s="102"/>
      <c r="E138" s="137"/>
      <c r="F138" s="94"/>
      <c r="G138" s="94"/>
      <c r="H138" s="94"/>
      <c r="I138" s="94"/>
      <c r="J138" s="94"/>
      <c r="K138" s="98"/>
      <c r="L138" s="95"/>
      <c r="M138" s="94"/>
      <c r="N138" s="94"/>
      <c r="O138" s="94"/>
      <c r="P138" s="94"/>
      <c r="Q138" s="94"/>
    </row>
    <row r="139" spans="1:17" ht="12.75">
      <c r="A139" s="92"/>
      <c r="B139" s="141"/>
      <c r="C139" s="102"/>
      <c r="D139" s="102"/>
      <c r="E139" s="137"/>
      <c r="F139" s="94"/>
      <c r="G139" s="94"/>
      <c r="H139" s="94"/>
      <c r="I139" s="94"/>
      <c r="J139" s="94"/>
      <c r="K139" s="98"/>
      <c r="L139" s="95"/>
      <c r="M139" s="94"/>
      <c r="N139" s="94"/>
      <c r="O139" s="94"/>
      <c r="P139" s="94"/>
      <c r="Q139" s="94"/>
    </row>
    <row r="140" spans="1:17" ht="12.75">
      <c r="A140" s="92"/>
      <c r="B140" s="141"/>
      <c r="C140" s="102"/>
      <c r="D140" s="102"/>
      <c r="E140" s="137"/>
      <c r="F140" s="94"/>
      <c r="G140" s="94"/>
      <c r="H140" s="94"/>
      <c r="I140" s="94"/>
      <c r="J140" s="94"/>
      <c r="K140" s="98"/>
      <c r="L140" s="95"/>
      <c r="M140" s="94"/>
      <c r="N140" s="94"/>
      <c r="O140" s="94"/>
      <c r="P140" s="94"/>
      <c r="Q140" s="94"/>
    </row>
    <row r="141" spans="1:17" ht="12.75">
      <c r="A141" s="92"/>
      <c r="B141" s="141"/>
      <c r="C141" s="102"/>
      <c r="D141" s="102"/>
      <c r="E141" s="137"/>
      <c r="F141" s="94"/>
      <c r="G141" s="94"/>
      <c r="H141" s="94"/>
      <c r="I141" s="94"/>
      <c r="J141" s="94"/>
      <c r="K141" s="98"/>
      <c r="L141" s="95"/>
      <c r="M141" s="94"/>
      <c r="N141" s="94"/>
      <c r="O141" s="94"/>
      <c r="P141" s="94"/>
      <c r="Q141" s="94"/>
    </row>
    <row r="142" spans="1:17" ht="12.75">
      <c r="A142" s="92"/>
      <c r="B142" s="141"/>
      <c r="C142" s="102"/>
      <c r="D142" s="102"/>
      <c r="E142" s="137"/>
      <c r="F142" s="94"/>
      <c r="G142" s="94"/>
      <c r="H142" s="94"/>
      <c r="I142" s="94"/>
      <c r="J142" s="94"/>
      <c r="K142" s="98"/>
      <c r="L142" s="95"/>
      <c r="M142" s="94"/>
      <c r="N142" s="94"/>
      <c r="O142" s="94"/>
      <c r="P142" s="94"/>
      <c r="Q142" s="94"/>
    </row>
    <row r="143" spans="1:17" ht="12.75">
      <c r="A143" s="92"/>
      <c r="B143" s="141"/>
      <c r="C143" s="102"/>
      <c r="D143" s="102"/>
      <c r="E143" s="137"/>
      <c r="F143" s="94"/>
      <c r="G143" s="94"/>
      <c r="H143" s="94"/>
      <c r="I143" s="94"/>
      <c r="J143" s="94"/>
      <c r="K143" s="98"/>
      <c r="L143" s="95"/>
      <c r="M143" s="94"/>
      <c r="N143" s="94"/>
      <c r="O143" s="94"/>
      <c r="P143" s="94"/>
      <c r="Q143" s="94"/>
    </row>
    <row r="144" spans="1:17" ht="12.75">
      <c r="A144" s="92"/>
      <c r="B144" s="141"/>
      <c r="C144" s="102"/>
      <c r="D144" s="102"/>
      <c r="E144" s="137"/>
      <c r="F144" s="94"/>
      <c r="G144" s="94"/>
      <c r="H144" s="94"/>
      <c r="I144" s="94"/>
      <c r="J144" s="94"/>
      <c r="K144" s="98"/>
      <c r="L144" s="95"/>
      <c r="M144" s="94"/>
      <c r="N144" s="94"/>
      <c r="O144" s="94"/>
      <c r="P144" s="94"/>
      <c r="Q144" s="94"/>
    </row>
    <row r="145" spans="1:17" ht="12.75">
      <c r="A145" s="92"/>
      <c r="B145" s="141"/>
      <c r="C145" s="102"/>
      <c r="D145" s="102"/>
      <c r="E145" s="137"/>
      <c r="F145" s="94"/>
      <c r="G145" s="94"/>
      <c r="H145" s="94"/>
      <c r="I145" s="94"/>
      <c r="J145" s="94"/>
      <c r="K145" s="98"/>
      <c r="L145" s="95"/>
      <c r="M145" s="94"/>
      <c r="N145" s="94"/>
      <c r="O145" s="94"/>
      <c r="P145" s="94"/>
      <c r="Q145" s="94"/>
    </row>
    <row r="146" spans="1:17" ht="12.75">
      <c r="A146" s="92"/>
      <c r="B146" s="141"/>
      <c r="C146" s="102"/>
      <c r="D146" s="102"/>
      <c r="E146" s="137"/>
      <c r="F146" s="94"/>
      <c r="G146" s="94"/>
      <c r="H146" s="94"/>
      <c r="I146" s="94"/>
      <c r="J146" s="94"/>
      <c r="K146" s="98"/>
      <c r="L146" s="95"/>
      <c r="M146" s="94"/>
      <c r="N146" s="94"/>
      <c r="O146" s="94"/>
      <c r="P146" s="94"/>
      <c r="Q146" s="94"/>
    </row>
    <row r="147" spans="1:17" ht="12.75">
      <c r="A147" s="92"/>
      <c r="B147" s="141"/>
      <c r="C147" s="102"/>
      <c r="D147" s="102"/>
      <c r="E147" s="137"/>
      <c r="F147" s="94"/>
      <c r="G147" s="94"/>
      <c r="H147" s="94"/>
      <c r="I147" s="94"/>
      <c r="J147" s="94"/>
      <c r="K147" s="98"/>
      <c r="L147" s="95"/>
      <c r="M147" s="94"/>
      <c r="N147" s="94"/>
      <c r="O147" s="94"/>
      <c r="P147" s="94"/>
      <c r="Q147" s="94"/>
    </row>
    <row r="148" spans="1:17" ht="12.75">
      <c r="A148" s="92"/>
      <c r="B148" s="141"/>
      <c r="C148" s="102"/>
      <c r="D148" s="102"/>
      <c r="E148" s="137"/>
      <c r="F148" s="94"/>
      <c r="G148" s="94"/>
      <c r="H148" s="94"/>
      <c r="I148" s="94"/>
      <c r="J148" s="94"/>
      <c r="K148" s="98"/>
      <c r="L148" s="95"/>
      <c r="M148" s="94"/>
      <c r="N148" s="94"/>
      <c r="O148" s="94"/>
      <c r="P148" s="94"/>
      <c r="Q148" s="94"/>
    </row>
    <row r="149" spans="1:17" ht="12.75">
      <c r="A149" s="92"/>
      <c r="B149" s="141"/>
      <c r="C149" s="102"/>
      <c r="D149" s="102"/>
      <c r="E149" s="137"/>
      <c r="F149" s="94"/>
      <c r="G149" s="94"/>
      <c r="H149" s="94"/>
      <c r="I149" s="94"/>
      <c r="J149" s="94"/>
      <c r="K149" s="98"/>
      <c r="L149" s="95"/>
      <c r="M149" s="94"/>
      <c r="N149" s="94"/>
      <c r="O149" s="94"/>
      <c r="P149" s="94"/>
      <c r="Q149" s="94"/>
    </row>
    <row r="150" spans="1:17" ht="12.75">
      <c r="A150" s="92"/>
      <c r="B150" s="141"/>
      <c r="C150" s="102"/>
      <c r="D150" s="102"/>
      <c r="E150" s="137"/>
      <c r="F150" s="94"/>
      <c r="G150" s="94"/>
      <c r="H150" s="94"/>
      <c r="I150" s="94"/>
      <c r="J150" s="94"/>
      <c r="K150" s="98"/>
      <c r="L150" s="95"/>
      <c r="M150" s="94"/>
      <c r="N150" s="94"/>
      <c r="O150" s="94"/>
      <c r="P150" s="94"/>
      <c r="Q150" s="94"/>
    </row>
    <row r="151" spans="1:17" ht="12.75">
      <c r="A151" s="92"/>
      <c r="B151" s="141"/>
      <c r="C151" s="102"/>
      <c r="D151" s="102"/>
      <c r="E151" s="137"/>
      <c r="F151" s="94"/>
      <c r="G151" s="94"/>
      <c r="H151" s="94"/>
      <c r="I151" s="94"/>
      <c r="J151" s="94"/>
      <c r="K151" s="98"/>
      <c r="L151" s="95"/>
      <c r="M151" s="94"/>
      <c r="N151" s="94"/>
      <c r="O151" s="94"/>
      <c r="P151" s="94"/>
      <c r="Q151" s="94"/>
    </row>
    <row r="152" spans="1:17" ht="12.75">
      <c r="A152" s="92"/>
      <c r="B152" s="141"/>
      <c r="C152" s="102"/>
      <c r="D152" s="102"/>
      <c r="E152" s="137"/>
      <c r="F152" s="94"/>
      <c r="G152" s="94"/>
      <c r="H152" s="94"/>
      <c r="I152" s="94"/>
      <c r="J152" s="94"/>
      <c r="K152" s="98"/>
      <c r="L152" s="95"/>
      <c r="M152" s="94"/>
      <c r="N152" s="94"/>
      <c r="O152" s="94"/>
      <c r="P152" s="94"/>
      <c r="Q152" s="94"/>
    </row>
    <row r="153" spans="1:17" ht="12.75">
      <c r="A153" s="92"/>
      <c r="B153" s="141"/>
      <c r="C153" s="102"/>
      <c r="D153" s="102"/>
      <c r="E153" s="137"/>
      <c r="F153" s="94"/>
      <c r="G153" s="94"/>
      <c r="H153" s="94"/>
      <c r="I153" s="94"/>
      <c r="J153" s="94"/>
      <c r="K153" s="98"/>
      <c r="L153" s="95"/>
      <c r="M153" s="94"/>
      <c r="N153" s="94"/>
      <c r="O153" s="94"/>
      <c r="P153" s="94"/>
      <c r="Q153" s="94"/>
    </row>
    <row r="154" spans="1:17" ht="12.75">
      <c r="A154" s="92"/>
      <c r="B154" s="141"/>
      <c r="C154" s="102"/>
      <c r="D154" s="102"/>
      <c r="E154" s="137"/>
      <c r="F154" s="94"/>
      <c r="G154" s="94"/>
      <c r="H154" s="94"/>
      <c r="I154" s="94"/>
      <c r="J154" s="94"/>
      <c r="K154" s="98"/>
      <c r="L154" s="95"/>
      <c r="M154" s="94"/>
      <c r="N154" s="94"/>
      <c r="O154" s="94"/>
      <c r="P154" s="94"/>
      <c r="Q154" s="94"/>
    </row>
    <row r="155" spans="1:17" ht="12.75">
      <c r="A155" s="92"/>
      <c r="B155" s="141"/>
      <c r="C155" s="102"/>
      <c r="D155" s="102"/>
      <c r="E155" s="137"/>
      <c r="F155" s="94"/>
      <c r="G155" s="94"/>
      <c r="H155" s="94"/>
      <c r="I155" s="94"/>
      <c r="J155" s="94"/>
      <c r="K155" s="98"/>
      <c r="L155" s="95"/>
      <c r="M155" s="94"/>
      <c r="N155" s="94"/>
      <c r="O155" s="94"/>
      <c r="P155" s="94"/>
      <c r="Q155" s="94"/>
    </row>
    <row r="156" spans="1:17" ht="12.75">
      <c r="A156" s="92"/>
      <c r="B156" s="141"/>
      <c r="C156" s="102"/>
      <c r="D156" s="102"/>
      <c r="E156" s="137"/>
      <c r="F156" s="94"/>
      <c r="G156" s="94"/>
      <c r="H156" s="94"/>
      <c r="I156" s="94"/>
      <c r="J156" s="94"/>
      <c r="K156" s="98"/>
      <c r="L156" s="95"/>
      <c r="M156" s="94"/>
      <c r="N156" s="94"/>
      <c r="O156" s="94"/>
      <c r="P156" s="94"/>
      <c r="Q156" s="94"/>
    </row>
    <row r="157" spans="1:17" ht="12.75">
      <c r="A157" s="92"/>
      <c r="B157" s="141"/>
      <c r="C157" s="102"/>
      <c r="D157" s="102"/>
      <c r="E157" s="137"/>
      <c r="F157" s="94"/>
      <c r="G157" s="94"/>
      <c r="H157" s="94"/>
      <c r="I157" s="94"/>
      <c r="J157" s="94"/>
      <c r="K157" s="98"/>
      <c r="L157" s="95"/>
      <c r="M157" s="94"/>
      <c r="N157" s="94"/>
      <c r="O157" s="94"/>
      <c r="P157" s="94"/>
      <c r="Q157" s="94"/>
    </row>
    <row r="158" spans="1:17" ht="12.75">
      <c r="A158" s="92"/>
      <c r="B158" s="141"/>
      <c r="C158" s="102"/>
      <c r="D158" s="102"/>
      <c r="E158" s="137"/>
      <c r="F158" s="94"/>
      <c r="G158" s="94"/>
      <c r="H158" s="94"/>
      <c r="I158" s="94"/>
      <c r="J158" s="94"/>
      <c r="K158" s="98"/>
      <c r="L158" s="95"/>
      <c r="M158" s="94"/>
      <c r="N158" s="94"/>
      <c r="O158" s="94"/>
      <c r="P158" s="94"/>
      <c r="Q158" s="94"/>
    </row>
    <row r="159" spans="1:17" ht="12.75">
      <c r="A159" s="92"/>
      <c r="B159" s="141"/>
      <c r="C159" s="102"/>
      <c r="D159" s="102"/>
      <c r="E159" s="137"/>
      <c r="F159" s="94"/>
      <c r="G159" s="94"/>
      <c r="H159" s="94"/>
      <c r="I159" s="94"/>
      <c r="J159" s="94"/>
      <c r="K159" s="98"/>
      <c r="L159" s="95"/>
      <c r="M159" s="94"/>
      <c r="N159" s="94"/>
      <c r="O159" s="94"/>
      <c r="P159" s="94"/>
      <c r="Q159" s="94"/>
    </row>
    <row r="160" spans="1:17" ht="12.75">
      <c r="A160" s="92"/>
      <c r="B160" s="141"/>
      <c r="C160" s="102"/>
      <c r="D160" s="102"/>
      <c r="E160" s="137"/>
      <c r="F160" s="94"/>
      <c r="G160" s="94"/>
      <c r="H160" s="94"/>
      <c r="I160" s="94"/>
      <c r="J160" s="94"/>
      <c r="K160" s="98"/>
      <c r="L160" s="95"/>
      <c r="M160" s="94"/>
      <c r="N160" s="94"/>
      <c r="O160" s="94"/>
      <c r="P160" s="94"/>
      <c r="Q160" s="94"/>
    </row>
    <row r="161" spans="1:17" ht="12.75">
      <c r="A161" s="92"/>
      <c r="B161" s="141"/>
      <c r="C161" s="102"/>
      <c r="D161" s="102"/>
      <c r="E161" s="137"/>
      <c r="F161" s="94"/>
      <c r="G161" s="94"/>
      <c r="H161" s="94"/>
      <c r="I161" s="94"/>
      <c r="J161" s="94"/>
      <c r="K161" s="98"/>
      <c r="L161" s="95"/>
      <c r="M161" s="94"/>
      <c r="N161" s="94"/>
      <c r="O161" s="94"/>
      <c r="P161" s="94"/>
      <c r="Q161" s="94"/>
    </row>
    <row r="162" spans="1:17" ht="12.75">
      <c r="A162" s="92"/>
      <c r="B162" s="141"/>
      <c r="C162" s="102"/>
      <c r="D162" s="102"/>
      <c r="E162" s="137"/>
      <c r="F162" s="94"/>
      <c r="G162" s="94"/>
      <c r="H162" s="94"/>
      <c r="I162" s="94"/>
      <c r="J162" s="94"/>
      <c r="K162" s="98"/>
      <c r="L162" s="95"/>
      <c r="M162" s="94"/>
      <c r="N162" s="94"/>
      <c r="O162" s="94"/>
      <c r="P162" s="94"/>
      <c r="Q162" s="94"/>
    </row>
    <row r="163" spans="1:17" ht="12.75">
      <c r="A163" s="92"/>
      <c r="B163" s="141"/>
      <c r="C163" s="102"/>
      <c r="D163" s="102"/>
      <c r="E163" s="137"/>
      <c r="F163" s="94"/>
      <c r="G163" s="94"/>
      <c r="H163" s="94"/>
      <c r="I163" s="94"/>
      <c r="J163" s="94"/>
      <c r="K163" s="98"/>
      <c r="L163" s="95"/>
      <c r="M163" s="94"/>
      <c r="N163" s="94"/>
      <c r="O163" s="94"/>
      <c r="P163" s="94"/>
      <c r="Q163" s="94"/>
    </row>
    <row r="164" spans="1:17" ht="12.75">
      <c r="A164" s="92"/>
      <c r="B164" s="141"/>
      <c r="C164" s="102"/>
      <c r="D164" s="102"/>
      <c r="E164" s="137"/>
      <c r="F164" s="94"/>
      <c r="G164" s="94"/>
      <c r="H164" s="94"/>
      <c r="I164" s="94"/>
      <c r="J164" s="94"/>
      <c r="K164" s="98"/>
      <c r="L164" s="95"/>
      <c r="M164" s="94"/>
      <c r="N164" s="94"/>
      <c r="O164" s="94"/>
      <c r="P164" s="94"/>
      <c r="Q164" s="94"/>
    </row>
    <row r="165" spans="1:17" ht="12.75">
      <c r="A165" s="92"/>
      <c r="B165" s="141"/>
      <c r="C165" s="102"/>
      <c r="D165" s="102"/>
      <c r="E165" s="137"/>
      <c r="F165" s="94"/>
      <c r="G165" s="94"/>
      <c r="H165" s="94"/>
      <c r="I165" s="94"/>
      <c r="J165" s="94"/>
      <c r="K165" s="98"/>
      <c r="L165" s="95"/>
      <c r="M165" s="94"/>
      <c r="N165" s="94"/>
      <c r="O165" s="94"/>
      <c r="P165" s="94"/>
      <c r="Q165" s="94"/>
    </row>
    <row r="166" spans="1:17" ht="12.75">
      <c r="A166" s="92"/>
      <c r="B166" s="141"/>
      <c r="C166" s="102"/>
      <c r="D166" s="102"/>
      <c r="E166" s="137"/>
      <c r="F166" s="94"/>
      <c r="G166" s="94"/>
      <c r="H166" s="94"/>
      <c r="I166" s="94"/>
      <c r="J166" s="94"/>
      <c r="K166" s="98"/>
      <c r="L166" s="95"/>
      <c r="M166" s="94"/>
      <c r="N166" s="94"/>
      <c r="O166" s="94"/>
      <c r="P166" s="94"/>
      <c r="Q166" s="94"/>
    </row>
    <row r="167" spans="1:17" ht="12.75">
      <c r="A167" s="92"/>
      <c r="B167" s="141"/>
      <c r="C167" s="102"/>
      <c r="D167" s="102"/>
      <c r="E167" s="137"/>
      <c r="F167" s="94"/>
      <c r="G167" s="94"/>
      <c r="H167" s="94"/>
      <c r="I167" s="94"/>
      <c r="J167" s="94"/>
      <c r="K167" s="98"/>
      <c r="L167" s="95"/>
      <c r="M167" s="94"/>
      <c r="N167" s="94"/>
      <c r="O167" s="94"/>
      <c r="P167" s="94"/>
      <c r="Q167" s="94"/>
    </row>
    <row r="168" spans="1:17" ht="12.75">
      <c r="A168" s="92"/>
      <c r="B168" s="141"/>
      <c r="C168" s="102"/>
      <c r="D168" s="102"/>
      <c r="E168" s="137"/>
      <c r="F168" s="94"/>
      <c r="G168" s="94"/>
      <c r="H168" s="94"/>
      <c r="I168" s="94"/>
      <c r="J168" s="94"/>
      <c r="K168" s="98"/>
      <c r="L168" s="95"/>
      <c r="M168" s="94"/>
      <c r="N168" s="94"/>
      <c r="O168" s="94"/>
      <c r="P168" s="94"/>
      <c r="Q168" s="94"/>
    </row>
    <row r="169" spans="1:17" ht="12.75">
      <c r="A169" s="92"/>
      <c r="B169" s="141"/>
      <c r="C169" s="102"/>
      <c r="D169" s="102"/>
      <c r="E169" s="137"/>
      <c r="F169" s="94"/>
      <c r="G169" s="94"/>
      <c r="H169" s="94"/>
      <c r="I169" s="94"/>
      <c r="J169" s="94"/>
      <c r="K169" s="98"/>
      <c r="L169" s="95"/>
      <c r="M169" s="94"/>
      <c r="N169" s="94"/>
      <c r="O169" s="94"/>
      <c r="P169" s="94"/>
      <c r="Q169" s="94"/>
    </row>
    <row r="170" spans="1:17" ht="12.75">
      <c r="A170" s="92"/>
      <c r="B170" s="141"/>
      <c r="C170" s="102"/>
      <c r="D170" s="102"/>
      <c r="E170" s="137"/>
      <c r="F170" s="94"/>
      <c r="G170" s="94"/>
      <c r="H170" s="94"/>
      <c r="I170" s="94"/>
      <c r="J170" s="94"/>
      <c r="K170" s="98"/>
      <c r="L170" s="95"/>
      <c r="M170" s="94"/>
      <c r="N170" s="94"/>
      <c r="O170" s="94"/>
      <c r="P170" s="94"/>
      <c r="Q170" s="94"/>
    </row>
    <row r="171" spans="1:17" ht="12.75">
      <c r="A171" s="92"/>
      <c r="B171" s="141"/>
      <c r="C171" s="102"/>
      <c r="D171" s="102"/>
      <c r="E171" s="137"/>
      <c r="F171" s="94"/>
      <c r="G171" s="94"/>
      <c r="H171" s="94"/>
      <c r="I171" s="94"/>
      <c r="J171" s="94"/>
      <c r="K171" s="98"/>
      <c r="L171" s="95"/>
      <c r="M171" s="94"/>
      <c r="N171" s="94"/>
      <c r="O171" s="94"/>
      <c r="P171" s="94"/>
      <c r="Q171" s="94"/>
    </row>
    <row r="172" spans="1:17" ht="12.75">
      <c r="A172" s="92"/>
      <c r="B172" s="141"/>
      <c r="C172" s="102"/>
      <c r="D172" s="102"/>
      <c r="E172" s="137"/>
      <c r="F172" s="94"/>
      <c r="G172" s="94"/>
      <c r="H172" s="94"/>
      <c r="I172" s="94"/>
      <c r="J172" s="94"/>
      <c r="K172" s="98"/>
      <c r="L172" s="95"/>
      <c r="M172" s="94"/>
      <c r="N172" s="94"/>
      <c r="O172" s="94"/>
      <c r="P172" s="94"/>
      <c r="Q172" s="94"/>
    </row>
    <row r="173" spans="1:17" ht="12.75">
      <c r="A173" s="92"/>
      <c r="B173" s="141"/>
      <c r="C173" s="102"/>
      <c r="D173" s="102"/>
      <c r="E173" s="137"/>
      <c r="F173" s="94"/>
      <c r="G173" s="94"/>
      <c r="H173" s="94"/>
      <c r="I173" s="94"/>
      <c r="J173" s="94"/>
      <c r="K173" s="98"/>
      <c r="L173" s="95"/>
      <c r="M173" s="94"/>
      <c r="N173" s="94"/>
      <c r="O173" s="94"/>
      <c r="P173" s="94"/>
      <c r="Q173" s="94"/>
    </row>
    <row r="174" spans="1:17" ht="12.75">
      <c r="A174" s="92"/>
      <c r="B174" s="141"/>
      <c r="C174" s="102"/>
      <c r="D174" s="102"/>
      <c r="E174" s="137"/>
      <c r="F174" s="94"/>
      <c r="G174" s="94"/>
      <c r="H174" s="94"/>
      <c r="I174" s="94"/>
      <c r="J174" s="94"/>
      <c r="K174" s="98"/>
      <c r="L174" s="95"/>
      <c r="M174" s="94"/>
      <c r="N174" s="94"/>
      <c r="O174" s="94"/>
      <c r="P174" s="94"/>
      <c r="Q174" s="94"/>
    </row>
  </sheetData>
  <sheetProtection selectLockedCells="1" selectUnlockedCells="1"/>
  <autoFilter ref="A5:Q46"/>
  <mergeCells count="16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47:D47"/>
    <mergeCell ref="E52:H52"/>
    <mergeCell ref="E53:I53"/>
  </mergeCells>
  <hyperlinks>
    <hyperlink ref="D31" r:id="rId1" display="www.biegigorskie.pl"/>
  </hyperlink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2012-04-03T09:23:31Z</cp:lastPrinted>
  <dcterms:created xsi:type="dcterms:W3CDTF">2011-07-16T08:02:45Z</dcterms:created>
  <dcterms:modified xsi:type="dcterms:W3CDTF">2012-04-09T19:04:25Z</dcterms:modified>
  <cp:category/>
  <cp:version/>
  <cp:contentType/>
  <cp:contentStatus/>
  <cp:revision>1</cp:revision>
</cp:coreProperties>
</file>